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risnik\Desktop\IZVRŠENJE I-VI. 2025\"/>
    </mc:Choice>
  </mc:AlternateContent>
  <xr:revisionPtr revIDLastSave="0" documentId="13_ncr:1_{B0BA0FC7-EDBF-49D5-89A4-99528F62E9B2}" xr6:coauthVersionLast="47" xr6:coauthVersionMax="47" xr10:uidLastSave="{00000000-0000-0000-0000-000000000000}"/>
  <bookViews>
    <workbookView xWindow="-120" yWindow="-120" windowWidth="29040" windowHeight="15720" firstSheet="4" activeTab="7" xr2:uid="{00000000-000D-0000-FFFF-FFFF00000000}"/>
  </bookViews>
  <sheets>
    <sheet name="Izvještaj o izvršenju proračuna" sheetId="1" r:id="rId1"/>
    <sheet name="Prihodi i rashodi prema ekonoms" sheetId="2" r:id="rId2"/>
    <sheet name="Prihodi i rashodi prema izvorim" sheetId="3" r:id="rId3"/>
    <sheet name="Rashodi prema funkcijskoj klasi" sheetId="4" r:id="rId4"/>
    <sheet name="Račun financiranja prema ekonom" sheetId="5" r:id="rId5"/>
    <sheet name="Račun financiranja prema izvori" sheetId="6" r:id="rId6"/>
    <sheet name="Izvršenje po organizacijskoj kl" sheetId="7" r:id="rId7"/>
    <sheet name="Izvršenje po programskoj klasif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3" i="2" l="1"/>
  <c r="N53" i="2"/>
  <c r="J53" i="2"/>
  <c r="S24" i="2"/>
  <c r="Q24" i="2"/>
  <c r="O24" i="2"/>
  <c r="M24" i="2"/>
  <c r="K24" i="2"/>
</calcChain>
</file>

<file path=xl/sharedStrings.xml><?xml version="1.0" encoding="utf-8"?>
<sst xmlns="http://schemas.openxmlformats.org/spreadsheetml/2006/main" count="497" uniqueCount="156">
  <si>
    <t>Knjižnica i čitaonica, Plaški</t>
  </si>
  <si>
    <t/>
  </si>
  <si>
    <t>Saborčanska bb</t>
  </si>
  <si>
    <t>47304 PLAŠKI</t>
  </si>
  <si>
    <t>OIB: 21131782508</t>
  </si>
  <si>
    <t>Izvještaj o izvršenju proračuna</t>
  </si>
  <si>
    <t>Za razdoblje od 01.01.2025. do 30.06.2025.</t>
  </si>
  <si>
    <t>Račun / opis</t>
  </si>
  <si>
    <t>Izvršenje 2024.</t>
  </si>
  <si>
    <t>Izvorni plan 2025.</t>
  </si>
  <si>
    <t>Izvršenje 2025.</t>
  </si>
  <si>
    <t>Indeks  3/1</t>
  </si>
  <si>
    <t>Indeks  3/2</t>
  </si>
  <si>
    <t>A. RAČUN PRIHODA I RASHODA</t>
  </si>
  <si>
    <t>1</t>
  </si>
  <si>
    <t>2</t>
  </si>
  <si>
    <t>3</t>
  </si>
  <si>
    <t>4</t>
  </si>
  <si>
    <t>5</t>
  </si>
  <si>
    <t>6 Prihodi poslovanja</t>
  </si>
  <si>
    <t>7 Prihodi od prodaje nefinancijske imovine</t>
  </si>
  <si>
    <t xml:space="preserve"> UKUPNI PRIHODI</t>
  </si>
  <si>
    <t>3 Rashodi poslovanja</t>
  </si>
  <si>
    <t>4 Rashodi za nabavu nefinancijske imovine</t>
  </si>
  <si>
    <t xml:space="preserve"> UKUPNI RASHODI</t>
  </si>
  <si>
    <t xml:space="preserve"> VIŠAK / MANJAK</t>
  </si>
  <si>
    <t>B. RAČUN ZADUŽIVANJA / FINANCIRANJA</t>
  </si>
  <si>
    <t>8 Primici od financijske imovine i zaduživanja</t>
  </si>
  <si>
    <t>5 Izdaci za financijsku imovinu i otplate zajmova</t>
  </si>
  <si>
    <t xml:space="preserve"> NETO ZADUŽIVANJE</t>
  </si>
  <si>
    <t xml:space="preserve"> UKUPNI DONOS VIŠKA / MANJKA IZ PRETHODNE(IH) GODINA</t>
  </si>
  <si>
    <t xml:space="preserve"> VIŠAK / MANJAK IZ PRETHODNE(IH) GODINE KOJI ĆE SE POKRITI / RASPOREDITI</t>
  </si>
  <si>
    <t>VIŠAK / MANJAK + NETO ZADUŽIVANJE / FINANCIRANJE + KORIŠTENO U PRETHODNIM GODINAMA</t>
  </si>
  <si>
    <t xml:space="preserve"> REZULTAT GODINE</t>
  </si>
  <si>
    <t>Prihodi i rashodi prema ekonomskoj klasifikaciji</t>
  </si>
  <si>
    <t>63 Pomoći iz inozemstva i od subjekata unutar općeg proračuna</t>
  </si>
  <si>
    <t>633 Pomoći proračunu i izvanproračunskim korisnicima iz drugih proračuna</t>
  </si>
  <si>
    <t>6332 Kapitalne pomoći proračunu i izvanproračunskim korisnicima iz drugih proračuna</t>
  </si>
  <si>
    <t>65 Prihodi od upravnih i administrativnih pristojbi, pristojbi po posebnim propisima i naknada</t>
  </si>
  <si>
    <t>652 Prihodi po posebnim propisima</t>
  </si>
  <si>
    <t>6526 Ostali nespomenuti prihodi</t>
  </si>
  <si>
    <t>67 Prihodi iz nadležnog proračuna i od HZZO-a temeljem ugovornih obveza</t>
  </si>
  <si>
    <t>671 Prihodi iz nadležnog proračuna za financiranje redovne djelatnosti proračunskih korisnika</t>
  </si>
  <si>
    <t>6711 Prihodi iz nadležnog proračuna za financiranje rashoda poslovanja</t>
  </si>
  <si>
    <t>6712 Prihodi iz nadležnog proračuna za financiranje rashoda za nabavu nefinancijske imovine</t>
  </si>
  <si>
    <t>31 Rashodi za zaposlene</t>
  </si>
  <si>
    <t>311 Plaće (Bruto)</t>
  </si>
  <si>
    <t>3111 Plaće za redovan rad</t>
  </si>
  <si>
    <t>312 Ostali rashodi za zaposlene</t>
  </si>
  <si>
    <t>3121 Ostali rashodi za zaposlene</t>
  </si>
  <si>
    <t>313 Doprinosi na plaće</t>
  </si>
  <si>
    <t>3132 Doprinosi za obvezno zdravstveno osiguranje</t>
  </si>
  <si>
    <t>32 Materijalni rashodi</t>
  </si>
  <si>
    <t>321 Naknade troškova zaposlenima</t>
  </si>
  <si>
    <t>3211 Službena putovanja</t>
  </si>
  <si>
    <t>322 Rashodi za materijal i energiju</t>
  </si>
  <si>
    <t>3221 Uredski materijal i ostali materijalni rashodi</t>
  </si>
  <si>
    <t>3223 Energija</t>
  </si>
  <si>
    <t>323 Rashodi za usluge</t>
  </si>
  <si>
    <t>3231 Usluge telefona, interneta, pošte i prijevoza</t>
  </si>
  <si>
    <t>3234 Komunalne usluge</t>
  </si>
  <si>
    <t>3238 Računalne usluge</t>
  </si>
  <si>
    <t>34 Financijski rashodi</t>
  </si>
  <si>
    <t>343 Ostali financijski rashodi</t>
  </si>
  <si>
    <t>3431 Bankarske usluge i usluge platnog prometa</t>
  </si>
  <si>
    <t>42 Rashodi za nabavu proizvedene dugotrajne imovine</t>
  </si>
  <si>
    <t>422 Postrojenja i oprema</t>
  </si>
  <si>
    <t>4221 Uredska oprema i namještaj</t>
  </si>
  <si>
    <t>424 Knjige, umjetnička djela i ostale izložbene vrijednosti</t>
  </si>
  <si>
    <t>4241 Knjige</t>
  </si>
  <si>
    <t>Prihodi i rashodi prema izvorima</t>
  </si>
  <si>
    <t>PRIHODI I RASHODI PREMA IZVORIMA FINANCIRANJA</t>
  </si>
  <si>
    <t xml:space="preserve"> SVEUKUPNI PRIHODI</t>
  </si>
  <si>
    <t>Izvor 1. OPĆINA PLAŠKI</t>
  </si>
  <si>
    <t>Izvor 1.1. OPĆINA PLAŠKI</t>
  </si>
  <si>
    <t>Izvor 2. DRŽAVNI PRORAČUN</t>
  </si>
  <si>
    <t>Izvor 2.1. MINISTARSTVO KULTURE</t>
  </si>
  <si>
    <t>Izvor 2.3. KAPITALNE POMOĆI OD ŽUPANIJE</t>
  </si>
  <si>
    <t>Izvor 3. KARLOVAČKA ŽUPANIJA</t>
  </si>
  <si>
    <t>Izvor 3.2. KAPITALNE POTPORE</t>
  </si>
  <si>
    <t>Izvor 5. PRIHODI KNJIŽNICE I ČITAONICE</t>
  </si>
  <si>
    <t>Izvor 5.1. Prihodi Knjižnice i čitaonice</t>
  </si>
  <si>
    <t xml:space="preserve"> SVEUKUPNI RASHODI</t>
  </si>
  <si>
    <t>Rashodi prema funkcijskoj klasifikaciji</t>
  </si>
  <si>
    <t>Račun/Opis</t>
  </si>
  <si>
    <t>Izvršenje 2024</t>
  </si>
  <si>
    <t>Izvorni plan 2025</t>
  </si>
  <si>
    <t>Izvršenje 2025</t>
  </si>
  <si>
    <t>Indeks 3/1</t>
  </si>
  <si>
    <t>Indeks 3/2</t>
  </si>
  <si>
    <t>Funkcijska klasifikacija  SVEUKUPNI RASHODI</t>
  </si>
  <si>
    <t>Funkcijska klasifikacija 08 "Rekreacija, kultura i religija"</t>
  </si>
  <si>
    <t>Funkcijska klasifikacija 082 Službe kulture</t>
  </si>
  <si>
    <t>Račun financiranja prema ekonomskoj klasifikaciji</t>
  </si>
  <si>
    <t>Racun/Opis</t>
  </si>
  <si>
    <t>B. RAČUN ZADUŽIVANJA FINANCIRANJA</t>
  </si>
  <si>
    <t xml:space="preserve"> KORIŠTENJE SREDSTAVA IZ PRETHODNIH GODINA</t>
  </si>
  <si>
    <t>Račun financiranja prema izvorima</t>
  </si>
  <si>
    <t>Izvršenje po organizacijskoj klasifikaciji</t>
  </si>
  <si>
    <t>RGP</t>
  </si>
  <si>
    <t>Opis</t>
  </si>
  <si>
    <t>Indeks 2/1</t>
  </si>
  <si>
    <t>UKUPNO RASHODI I IZDATCI</t>
  </si>
  <si>
    <t>Razdjel</t>
  </si>
  <si>
    <t>01</t>
  </si>
  <si>
    <t>KNJIŽNICA I ČITAONICA , PLAŠKI</t>
  </si>
  <si>
    <t>Izvršenje po programskoj klasifikaciji</t>
  </si>
  <si>
    <t>Organizacijska klasifikacija</t>
  </si>
  <si>
    <t>Izvori</t>
  </si>
  <si>
    <t>Funkcijska</t>
  </si>
  <si>
    <t>Projekt/Aktivnost</t>
  </si>
  <si>
    <t>VRSTA RASHODA I IZDATAKA</t>
  </si>
  <si>
    <t>RAZDJEL 01 KNJIŽNICA I ČITAONICA , PLAŠKI</t>
  </si>
  <si>
    <t>1000</t>
  </si>
  <si>
    <t>Program: JAVNE POTREBE U KULTURI</t>
  </si>
  <si>
    <t>0820</t>
  </si>
  <si>
    <t>A000001</t>
  </si>
  <si>
    <t>Aktivnost: Redovita djelatnost Knjižnice i čitaonice</t>
  </si>
  <si>
    <t>31</t>
  </si>
  <si>
    <t>Rashodi za zaposlene</t>
  </si>
  <si>
    <t>3111</t>
  </si>
  <si>
    <t>Plaće za redovan rad</t>
  </si>
  <si>
    <t>3121</t>
  </si>
  <si>
    <t>Ostali rashodi za zaposlene</t>
  </si>
  <si>
    <t>3132</t>
  </si>
  <si>
    <t>Doprinosi za obvezno zdravstveno osiguranje</t>
  </si>
  <si>
    <t>32</t>
  </si>
  <si>
    <t>Materijalni rashodi</t>
  </si>
  <si>
    <t>3211</t>
  </si>
  <si>
    <t>Službena putovanja</t>
  </si>
  <si>
    <t>3221</t>
  </si>
  <si>
    <t>Uredski materijal i ostali materijalni rashodi</t>
  </si>
  <si>
    <t>3223</t>
  </si>
  <si>
    <t>Energija</t>
  </si>
  <si>
    <t>3231</t>
  </si>
  <si>
    <t>Usluge telefona, interneta, pošte i prijevoza</t>
  </si>
  <si>
    <t>3234</t>
  </si>
  <si>
    <t>Komunalne usluge</t>
  </si>
  <si>
    <t>3238</t>
  </si>
  <si>
    <t>Računalne usluge</t>
  </si>
  <si>
    <t>34</t>
  </si>
  <si>
    <t>Financijski rashodi</t>
  </si>
  <si>
    <t>3431</t>
  </si>
  <si>
    <t>Bankarske usluge i usluge platnog prometa</t>
  </si>
  <si>
    <t>A000002</t>
  </si>
  <si>
    <t>Aktivnost: Imformatizacija</t>
  </si>
  <si>
    <t>42</t>
  </si>
  <si>
    <t>Rashodi za nabavu proizvedene dugotrajne imovine</t>
  </si>
  <si>
    <t>A000003</t>
  </si>
  <si>
    <t>Aktivnost: Nabava knjiga i knjižne građe</t>
  </si>
  <si>
    <t>4241</t>
  </si>
  <si>
    <t>Knjige</t>
  </si>
  <si>
    <t>OPĆI DIO</t>
  </si>
  <si>
    <t>660,,96</t>
  </si>
  <si>
    <t>UKUPNO PRIHODI</t>
  </si>
  <si>
    <t>UKUPNO RASHODI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</si>
</sst>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##\%"/>
    <numFmt numFmtId="165" formatCode="d\.m\.yyyy"/>
  </numFmts>
  <fonts count="32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1"/>
      <name val="Calibri"/>
    </font>
    <font>
      <b/>
      <sz val="11"/>
      <color indexed="9"/>
      <name val="Calibri"/>
    </font>
    <font>
      <b/>
      <sz val="14"/>
      <name val="Calibri"/>
    </font>
    <font>
      <b/>
      <sz val="11"/>
      <name val="Calibri"/>
    </font>
    <font>
      <b/>
      <sz val="11"/>
      <name val="Calibri"/>
    </font>
    <font>
      <b/>
      <sz val="11"/>
      <color indexed="9"/>
      <name val="Calibri"/>
    </font>
    <font>
      <b/>
      <sz val="14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color indexed="9"/>
      <name val="Calibri"/>
    </font>
    <font>
      <b/>
      <sz val="14"/>
      <name val="Calibri"/>
    </font>
    <font>
      <b/>
      <sz val="11"/>
      <color indexed="8"/>
      <name val="Calibri"/>
    </font>
    <font>
      <b/>
      <sz val="11"/>
      <color indexed="8"/>
      <name val="Calibri"/>
    </font>
    <font>
      <b/>
      <sz val="11"/>
      <name val="Calibri"/>
    </font>
    <font>
      <b/>
      <sz val="11"/>
      <name val="Calibri"/>
    </font>
    <font>
      <b/>
      <sz val="14"/>
      <name val="Calibri"/>
    </font>
    <font>
      <b/>
      <sz val="11"/>
      <color indexed="9"/>
      <name val="Calibri"/>
    </font>
    <font>
      <b/>
      <sz val="11"/>
      <name val="Calibri"/>
    </font>
    <font>
      <b/>
      <sz val="14"/>
      <name val="Calibri"/>
    </font>
    <font>
      <b/>
      <sz val="11"/>
      <name val="Calibri"/>
    </font>
    <font>
      <b/>
      <sz val="14"/>
      <name val="Calibri"/>
    </font>
    <font>
      <b/>
      <sz val="11"/>
      <name val="Calibri"/>
    </font>
    <font>
      <b/>
      <sz val="11"/>
      <color indexed="9"/>
      <name val="Calibri"/>
    </font>
    <font>
      <b/>
      <sz val="14"/>
      <name val="Calibri"/>
    </font>
    <font>
      <b/>
      <sz val="11"/>
      <name val="Calibri"/>
    </font>
    <font>
      <b/>
      <sz val="11"/>
      <color indexed="9"/>
      <name val="Calibri"/>
    </font>
    <font>
      <b/>
      <sz val="11"/>
      <color indexed="63"/>
      <name val="Calibri"/>
    </font>
    <font>
      <b/>
      <sz val="14"/>
      <name val="Calibri"/>
    </font>
    <font>
      <b/>
      <sz val="11"/>
      <color indexed="8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none"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8"/>
      </patternFill>
    </fill>
    <fill>
      <patternFill patternType="solid">
        <fgColor indexed="1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2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4" borderId="1" xfId="0" applyFill="1" applyBorder="1" applyAlignment="1">
      <alignment horizontal="right"/>
    </xf>
    <xf numFmtId="165" fontId="0" fillId="4" borderId="1" xfId="0" applyNumberFormat="1" applyFill="1" applyBorder="1" applyAlignment="1">
      <alignment horizontal="left"/>
    </xf>
    <xf numFmtId="20" fontId="0" fillId="4" borderId="1" xfId="0" applyNumberFormat="1" applyFill="1" applyBorder="1" applyAlignment="1">
      <alignment horizontal="left"/>
    </xf>
    <xf numFmtId="0" fontId="4" fillId="0" borderId="0" xfId="0" applyFont="1"/>
    <xf numFmtId="0" fontId="0" fillId="4" borderId="1" xfId="0" applyFill="1" applyBorder="1" applyAlignment="1">
      <alignment horizontal="center"/>
    </xf>
    <xf numFmtId="0" fontId="8" fillId="0" borderId="0" xfId="0" applyFont="1"/>
    <xf numFmtId="0" fontId="13" fillId="0" borderId="0" xfId="0" applyFont="1"/>
    <xf numFmtId="0" fontId="18" fillId="0" borderId="0" xfId="0" applyFont="1"/>
    <xf numFmtId="0" fontId="21" fillId="0" borderId="0" xfId="0" applyFont="1"/>
    <xf numFmtId="0" fontId="23" fillId="0" borderId="0" xfId="0" applyFont="1"/>
    <xf numFmtId="0" fontId="26" fillId="0" borderId="0" xfId="0" applyFont="1"/>
    <xf numFmtId="0" fontId="25" fillId="13" borderId="1" xfId="0" applyFont="1" applyFill="1" applyBorder="1" applyAlignment="1">
      <alignment horizontal="left"/>
    </xf>
    <xf numFmtId="0" fontId="30" fillId="0" borderId="0" xfId="0" applyFont="1"/>
    <xf numFmtId="4" fontId="0" fillId="4" borderId="1" xfId="0" applyNumberFormat="1" applyFill="1" applyBorder="1" applyAlignment="1">
      <alignment horizontal="right"/>
    </xf>
    <xf numFmtId="164" fontId="0" fillId="4" borderId="1" xfId="0" applyNumberFormat="1" applyFill="1" applyBorder="1" applyAlignment="1">
      <alignment horizontal="right"/>
    </xf>
    <xf numFmtId="0" fontId="0" fillId="0" borderId="0" xfId="0" applyAlignment="1">
      <alignment horizontal="right"/>
    </xf>
    <xf numFmtId="4" fontId="0" fillId="4" borderId="3" xfId="0" applyNumberFormat="1" applyFill="1" applyBorder="1" applyAlignment="1">
      <alignment horizontal="right"/>
    </xf>
    <xf numFmtId="4" fontId="0" fillId="0" borderId="3" xfId="0" applyNumberFormat="1" applyBorder="1" applyAlignment="1">
      <alignment horizontal="right"/>
    </xf>
    <xf numFmtId="164" fontId="0" fillId="4" borderId="3" xfId="0" applyNumberFormat="1" applyFill="1" applyBorder="1" applyAlignment="1">
      <alignment horizontal="right"/>
    </xf>
    <xf numFmtId="4" fontId="0" fillId="0" borderId="4" xfId="0" applyNumberFormat="1" applyBorder="1" applyAlignment="1">
      <alignment horizontal="right"/>
    </xf>
    <xf numFmtId="4" fontId="0" fillId="4" borderId="2" xfId="0" applyNumberFormat="1" applyFill="1" applyBorder="1" applyAlignment="1">
      <alignment horizontal="right"/>
    </xf>
    <xf numFmtId="2" fontId="0" fillId="0" borderId="0" xfId="0" applyNumberFormat="1"/>
    <xf numFmtId="0" fontId="3" fillId="3" borderId="0" xfId="0" applyFont="1" applyFill="1" applyAlignment="1">
      <alignment horizontal="left" wrapText="1"/>
    </xf>
    <xf numFmtId="0" fontId="0" fillId="0" borderId="0" xfId="0" applyAlignment="1">
      <alignment wrapText="1"/>
    </xf>
    <xf numFmtId="0" fontId="3" fillId="3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3" fillId="3" borderId="0" xfId="0" applyFont="1" applyFill="1" applyAlignment="1">
      <alignment horizontal="left"/>
    </xf>
    <xf numFmtId="0" fontId="0" fillId="0" borderId="0" xfId="0"/>
    <xf numFmtId="0" fontId="1" fillId="0" borderId="0" xfId="0" applyFont="1"/>
    <xf numFmtId="4" fontId="1" fillId="4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0" fontId="3" fillId="5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 wrapText="1"/>
    </xf>
    <xf numFmtId="0" fontId="4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31" fillId="4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4" fontId="0" fillId="4" borderId="1" xfId="0" applyNumberFormat="1" applyFill="1" applyBorder="1" applyAlignment="1">
      <alignment horizontal="right"/>
    </xf>
    <xf numFmtId="164" fontId="0" fillId="4" borderId="1" xfId="0" applyNumberFormat="1" applyFill="1" applyBorder="1" applyAlignment="1">
      <alignment horizontal="right"/>
    </xf>
    <xf numFmtId="0" fontId="1" fillId="0" borderId="2" xfId="0" applyFont="1" applyBorder="1"/>
    <xf numFmtId="0" fontId="0" fillId="0" borderId="3" xfId="0" applyBorder="1"/>
    <xf numFmtId="0" fontId="0" fillId="0" borderId="4" xfId="0" applyBorder="1"/>
    <xf numFmtId="4" fontId="5" fillId="0" borderId="3" xfId="0" applyNumberFormat="1" applyFont="1" applyBorder="1"/>
    <xf numFmtId="10" fontId="5" fillId="0" borderId="3" xfId="0" applyNumberFormat="1" applyFont="1" applyBorder="1"/>
    <xf numFmtId="10" fontId="0" fillId="0" borderId="3" xfId="0" applyNumberFormat="1" applyBorder="1"/>
    <xf numFmtId="0" fontId="5" fillId="0" borderId="0" xfId="0" applyFont="1"/>
    <xf numFmtId="4" fontId="5" fillId="4" borderId="1" xfId="0" applyNumberFormat="1" applyFont="1" applyFill="1" applyBorder="1" applyAlignment="1">
      <alignment horizontal="right"/>
    </xf>
    <xf numFmtId="164" fontId="5" fillId="4" borderId="1" xfId="0" applyNumberFormat="1" applyFont="1" applyFill="1" applyBorder="1" applyAlignment="1">
      <alignment horizontal="right"/>
    </xf>
    <xf numFmtId="0" fontId="7" fillId="3" borderId="0" xfId="0" applyFont="1" applyFill="1" applyAlignment="1">
      <alignment horizontal="left"/>
    </xf>
    <xf numFmtId="0" fontId="7" fillId="5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8" fillId="0" borderId="0" xfId="0" applyFont="1"/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0" fillId="4" borderId="1" xfId="0" applyFill="1" applyBorder="1" applyAlignment="1">
      <alignment horizontal="left"/>
    </xf>
    <xf numFmtId="0" fontId="0" fillId="4" borderId="1" xfId="0" applyFill="1" applyBorder="1"/>
    <xf numFmtId="0" fontId="0" fillId="4" borderId="1" xfId="0" applyFill="1" applyBorder="1" applyAlignment="1">
      <alignment horizontal="right"/>
    </xf>
    <xf numFmtId="0" fontId="10" fillId="6" borderId="1" xfId="0" applyFont="1" applyFill="1" applyBorder="1"/>
    <xf numFmtId="4" fontId="10" fillId="6" borderId="1" xfId="0" applyNumberFormat="1" applyFont="1" applyFill="1" applyBorder="1"/>
    <xf numFmtId="164" fontId="10" fillId="6" borderId="1" xfId="0" applyNumberFormat="1" applyFont="1" applyFill="1" applyBorder="1" applyAlignment="1">
      <alignment horizontal="right"/>
    </xf>
    <xf numFmtId="0" fontId="11" fillId="7" borderId="1" xfId="0" applyFont="1" applyFill="1" applyBorder="1"/>
    <xf numFmtId="4" fontId="11" fillId="7" borderId="1" xfId="0" applyNumberFormat="1" applyFont="1" applyFill="1" applyBorder="1"/>
    <xf numFmtId="164" fontId="11" fillId="7" borderId="1" xfId="0" applyNumberFormat="1" applyFont="1" applyFill="1" applyBorder="1" applyAlignment="1">
      <alignment horizontal="right"/>
    </xf>
    <xf numFmtId="0" fontId="12" fillId="5" borderId="1" xfId="0" applyFont="1" applyFill="1" applyBorder="1"/>
    <xf numFmtId="4" fontId="12" fillId="5" borderId="1" xfId="0" applyNumberFormat="1" applyFont="1" applyFill="1" applyBorder="1"/>
    <xf numFmtId="164" fontId="12" fillId="5" borderId="1" xfId="0" applyNumberFormat="1" applyFont="1" applyFill="1" applyBorder="1" applyAlignment="1">
      <alignment horizontal="right"/>
    </xf>
    <xf numFmtId="4" fontId="11" fillId="7" borderId="1" xfId="0" applyNumberFormat="1" applyFont="1" applyFill="1" applyBorder="1" applyAlignment="1">
      <alignment horizontal="right"/>
    </xf>
    <xf numFmtId="4" fontId="11" fillId="7" borderId="1" xfId="0" applyNumberFormat="1" applyFont="1" applyFill="1" applyBorder="1" applyAlignment="1">
      <alignment horizontal="center"/>
    </xf>
    <xf numFmtId="4" fontId="10" fillId="6" borderId="1" xfId="0" applyNumberFormat="1" applyFont="1" applyFill="1" applyBorder="1" applyAlignment="1">
      <alignment horizontal="right"/>
    </xf>
    <xf numFmtId="4" fontId="10" fillId="6" borderId="1" xfId="0" applyNumberFormat="1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4" fontId="12" fillId="5" borderId="1" xfId="0" applyNumberFormat="1" applyFont="1" applyFill="1" applyBorder="1" applyAlignment="1">
      <alignment horizontal="right"/>
    </xf>
    <xf numFmtId="0" fontId="13" fillId="4" borderId="1" xfId="0" applyFont="1" applyFill="1" applyBorder="1" applyAlignment="1">
      <alignment horizontal="center"/>
    </xf>
    <xf numFmtId="0" fontId="13" fillId="0" borderId="0" xfId="0" applyFont="1"/>
    <xf numFmtId="0" fontId="9" fillId="2" borderId="0" xfId="0" applyFont="1" applyFill="1" applyAlignment="1">
      <alignment horizontal="center" wrapText="1"/>
    </xf>
    <xf numFmtId="164" fontId="14" fillId="10" borderId="1" xfId="0" applyNumberFormat="1" applyFont="1" applyFill="1" applyBorder="1" applyAlignment="1">
      <alignment horizontal="right"/>
    </xf>
    <xf numFmtId="0" fontId="15" fillId="11" borderId="1" xfId="0" applyFont="1" applyFill="1" applyBorder="1"/>
    <xf numFmtId="4" fontId="15" fillId="11" borderId="1" xfId="0" applyNumberFormat="1" applyFont="1" applyFill="1" applyBorder="1" applyAlignment="1">
      <alignment horizontal="right"/>
    </xf>
    <xf numFmtId="164" fontId="15" fillId="11" borderId="1" xfId="0" applyNumberFormat="1" applyFont="1" applyFill="1" applyBorder="1" applyAlignment="1">
      <alignment horizontal="right"/>
    </xf>
    <xf numFmtId="0" fontId="14" fillId="10" borderId="1" xfId="0" applyFont="1" applyFill="1" applyBorder="1"/>
    <xf numFmtId="4" fontId="14" fillId="10" borderId="1" xfId="0" applyNumberFormat="1" applyFont="1" applyFill="1" applyBorder="1" applyAlignment="1">
      <alignment horizontal="right"/>
    </xf>
    <xf numFmtId="0" fontId="16" fillId="8" borderId="0" xfId="0" applyFont="1" applyFill="1" applyAlignment="1">
      <alignment horizontal="center"/>
    </xf>
    <xf numFmtId="0" fontId="17" fillId="9" borderId="1" xfId="0" applyFont="1" applyFill="1" applyBorder="1"/>
    <xf numFmtId="4" fontId="17" fillId="9" borderId="1" xfId="0" applyNumberFormat="1" applyFont="1" applyFill="1" applyBorder="1" applyAlignment="1">
      <alignment horizontal="right"/>
    </xf>
    <xf numFmtId="164" fontId="17" fillId="9" borderId="1" xfId="0" applyNumberFormat="1" applyFont="1" applyFill="1" applyBorder="1" applyAlignment="1">
      <alignment horizontal="right"/>
    </xf>
    <xf numFmtId="0" fontId="16" fillId="8" borderId="0" xfId="0" applyFont="1" applyFill="1" applyAlignment="1">
      <alignment horizontal="center" wrapText="1"/>
    </xf>
    <xf numFmtId="0" fontId="18" fillId="4" borderId="1" xfId="0" applyFont="1" applyFill="1" applyBorder="1" applyAlignment="1">
      <alignment horizontal="center"/>
    </xf>
    <xf numFmtId="0" fontId="18" fillId="0" borderId="0" xfId="0" applyFont="1"/>
    <xf numFmtId="164" fontId="19" fillId="5" borderId="1" xfId="0" applyNumberFormat="1" applyFont="1" applyFill="1" applyBorder="1" applyAlignment="1">
      <alignment horizontal="right"/>
    </xf>
    <xf numFmtId="0" fontId="19" fillId="5" borderId="1" xfId="0" applyFont="1" applyFill="1" applyBorder="1"/>
    <xf numFmtId="4" fontId="19" fillId="5" borderId="1" xfId="0" applyNumberFormat="1" applyFont="1" applyFill="1" applyBorder="1" applyAlignment="1">
      <alignment horizontal="right"/>
    </xf>
    <xf numFmtId="0" fontId="19" fillId="3" borderId="0" xfId="0" applyFont="1" applyFill="1" applyAlignment="1">
      <alignment horizontal="center"/>
    </xf>
    <xf numFmtId="0" fontId="20" fillId="2" borderId="0" xfId="0" applyFont="1" applyFill="1" applyAlignment="1">
      <alignment horizontal="center"/>
    </xf>
    <xf numFmtId="0" fontId="20" fillId="2" borderId="0" xfId="0" applyFont="1" applyFill="1" applyAlignment="1">
      <alignment horizontal="center" wrapText="1"/>
    </xf>
    <xf numFmtId="0" fontId="21" fillId="4" borderId="1" xfId="0" applyFont="1" applyFill="1" applyBorder="1" applyAlignment="1">
      <alignment horizontal="center"/>
    </xf>
    <xf numFmtId="0" fontId="21" fillId="0" borderId="0" xfId="0" applyFont="1"/>
    <xf numFmtId="0" fontId="22" fillId="2" borderId="0" xfId="0" applyFont="1" applyFill="1" applyAlignment="1">
      <alignment horizontal="center"/>
    </xf>
    <xf numFmtId="0" fontId="22" fillId="2" borderId="0" xfId="0" applyFont="1" applyFill="1" applyAlignment="1">
      <alignment horizontal="center" wrapText="1"/>
    </xf>
    <xf numFmtId="0" fontId="23" fillId="4" borderId="1" xfId="0" applyFont="1" applyFill="1" applyBorder="1" applyAlignment="1">
      <alignment horizontal="center"/>
    </xf>
    <xf numFmtId="0" fontId="23" fillId="0" borderId="0" xfId="0" applyFont="1"/>
    <xf numFmtId="164" fontId="25" fillId="13" borderId="1" xfId="0" applyNumberFormat="1" applyFont="1" applyFill="1" applyBorder="1" applyAlignment="1">
      <alignment horizontal="right"/>
    </xf>
    <xf numFmtId="0" fontId="25" fillId="13" borderId="1" xfId="0" applyFont="1" applyFill="1" applyBorder="1" applyAlignment="1">
      <alignment horizontal="left"/>
    </xf>
    <xf numFmtId="0" fontId="25" fillId="12" borderId="0" xfId="0" applyFont="1" applyFill="1"/>
    <xf numFmtId="4" fontId="25" fillId="13" borderId="1" xfId="0" applyNumberFormat="1" applyFont="1" applyFill="1" applyBorder="1" applyAlignment="1">
      <alignment horizontal="right"/>
    </xf>
    <xf numFmtId="0" fontId="24" fillId="9" borderId="1" xfId="0" applyFont="1" applyFill="1" applyBorder="1" applyAlignment="1">
      <alignment horizontal="left"/>
    </xf>
    <xf numFmtId="0" fontId="24" fillId="2" borderId="0" xfId="0" applyFont="1" applyFill="1"/>
    <xf numFmtId="4" fontId="24" fillId="9" borderId="1" xfId="0" applyNumberFormat="1" applyFont="1" applyFill="1" applyBorder="1" applyAlignment="1">
      <alignment horizontal="right"/>
    </xf>
    <xf numFmtId="164" fontId="24" fillId="9" borderId="1" xfId="0" applyNumberFormat="1" applyFont="1" applyFill="1" applyBorder="1" applyAlignment="1">
      <alignment horizontal="right"/>
    </xf>
    <xf numFmtId="0" fontId="24" fillId="8" borderId="0" xfId="0" applyFont="1" applyFill="1" applyAlignment="1">
      <alignment horizontal="center"/>
    </xf>
    <xf numFmtId="0" fontId="26" fillId="4" borderId="1" xfId="0" applyFont="1" applyFill="1" applyBorder="1" applyAlignment="1">
      <alignment horizontal="center"/>
    </xf>
    <xf numFmtId="0" fontId="26" fillId="0" borderId="0" xfId="0" applyFont="1"/>
    <xf numFmtId="0" fontId="29" fillId="16" borderId="1" xfId="0" applyFont="1" applyFill="1" applyBorder="1" applyAlignment="1">
      <alignment horizontal="left"/>
    </xf>
    <xf numFmtId="4" fontId="29" fillId="16" borderId="1" xfId="0" applyNumberFormat="1" applyFont="1" applyFill="1" applyBorder="1" applyAlignment="1">
      <alignment horizontal="right"/>
    </xf>
    <xf numFmtId="164" fontId="29" fillId="16" borderId="1" xfId="0" applyNumberFormat="1" applyFont="1" applyFill="1" applyBorder="1" applyAlignment="1">
      <alignment horizontal="right"/>
    </xf>
    <xf numFmtId="0" fontId="27" fillId="4" borderId="1" xfId="0" applyFont="1" applyFill="1" applyBorder="1" applyAlignment="1">
      <alignment horizontal="left"/>
    </xf>
    <xf numFmtId="4" fontId="27" fillId="4" borderId="1" xfId="0" applyNumberFormat="1" applyFont="1" applyFill="1" applyBorder="1" applyAlignment="1">
      <alignment horizontal="right"/>
    </xf>
    <xf numFmtId="164" fontId="27" fillId="4" borderId="1" xfId="0" applyNumberFormat="1" applyFont="1" applyFill="1" applyBorder="1" applyAlignment="1">
      <alignment horizontal="right"/>
    </xf>
    <xf numFmtId="0" fontId="27" fillId="7" borderId="1" xfId="0" applyFont="1" applyFill="1" applyBorder="1" applyAlignment="1">
      <alignment horizontal="left"/>
    </xf>
    <xf numFmtId="4" fontId="27" fillId="7" borderId="1" xfId="0" applyNumberFormat="1" applyFont="1" applyFill="1" applyBorder="1" applyAlignment="1">
      <alignment horizontal="right"/>
    </xf>
    <xf numFmtId="164" fontId="27" fillId="7" borderId="1" xfId="0" applyNumberFormat="1" applyFont="1" applyFill="1" applyBorder="1" applyAlignment="1">
      <alignment horizontal="right"/>
    </xf>
    <xf numFmtId="0" fontId="27" fillId="17" borderId="1" xfId="0" applyFont="1" applyFill="1" applyBorder="1" applyAlignment="1">
      <alignment horizontal="left"/>
    </xf>
    <xf numFmtId="4" fontId="27" fillId="17" borderId="1" xfId="0" applyNumberFormat="1" applyFont="1" applyFill="1" applyBorder="1" applyAlignment="1">
      <alignment horizontal="right"/>
    </xf>
    <xf numFmtId="164" fontId="27" fillId="17" borderId="1" xfId="0" applyNumberFormat="1" applyFont="1" applyFill="1" applyBorder="1" applyAlignment="1">
      <alignment horizontal="right"/>
    </xf>
    <xf numFmtId="0" fontId="27" fillId="15" borderId="1" xfId="0" applyFont="1" applyFill="1" applyBorder="1" applyAlignment="1">
      <alignment horizontal="left"/>
    </xf>
    <xf numFmtId="4" fontId="27" fillId="15" borderId="1" xfId="0" applyNumberFormat="1" applyFont="1" applyFill="1" applyBorder="1" applyAlignment="1">
      <alignment horizontal="right"/>
    </xf>
    <xf numFmtId="164" fontId="27" fillId="15" borderId="1" xfId="0" applyNumberFormat="1" applyFont="1" applyFill="1" applyBorder="1" applyAlignment="1">
      <alignment horizontal="right"/>
    </xf>
    <xf numFmtId="0" fontId="27" fillId="8" borderId="0" xfId="0" applyFont="1" applyFill="1" applyAlignment="1">
      <alignment horizontal="center"/>
    </xf>
    <xf numFmtId="0" fontId="28" fillId="9" borderId="1" xfId="0" applyFont="1" applyFill="1" applyBorder="1" applyAlignment="1">
      <alignment horizontal="left"/>
    </xf>
    <xf numFmtId="4" fontId="28" fillId="9" borderId="1" xfId="0" applyNumberFormat="1" applyFont="1" applyFill="1" applyBorder="1" applyAlignment="1">
      <alignment horizontal="right"/>
    </xf>
    <xf numFmtId="164" fontId="28" fillId="9" borderId="1" xfId="0" applyNumberFormat="1" applyFont="1" applyFill="1" applyBorder="1" applyAlignment="1">
      <alignment horizontal="right"/>
    </xf>
    <xf numFmtId="0" fontId="27" fillId="14" borderId="1" xfId="0" applyFont="1" applyFill="1" applyBorder="1" applyAlignment="1">
      <alignment horizontal="left"/>
    </xf>
    <xf numFmtId="0" fontId="27" fillId="8" borderId="0" xfId="0" applyFont="1" applyFill="1" applyAlignment="1">
      <alignment horizontal="center" wrapText="1"/>
    </xf>
    <xf numFmtId="0" fontId="30" fillId="4" borderId="1" xfId="0" applyFont="1" applyFill="1" applyBorder="1" applyAlignment="1">
      <alignment horizontal="center"/>
    </xf>
    <xf numFmtId="0" fontId="30" fillId="0" borderId="0" xfId="0" applyFont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7"/>
  <sheetViews>
    <sheetView workbookViewId="0">
      <selection activeCell="X19" sqref="X19"/>
    </sheetView>
  </sheetViews>
  <sheetFormatPr defaultRowHeight="15" x14ac:dyDescent="0.25"/>
  <cols>
    <col min="4" max="4" width="10.140625" customWidth="1"/>
    <col min="9" max="9" width="1.7109375" customWidth="1"/>
    <col min="10" max="10" width="1.140625" customWidth="1"/>
    <col min="12" max="12" width="0.140625" customWidth="1"/>
    <col min="13" max="13" width="10.5703125" customWidth="1"/>
    <col min="14" max="14" width="1.42578125" customWidth="1"/>
    <col min="16" max="16" width="1" customWidth="1"/>
    <col min="18" max="18" width="0.42578125" customWidth="1"/>
  </cols>
  <sheetData>
    <row r="1" spans="1:19" x14ac:dyDescent="0.25">
      <c r="A1" t="s">
        <v>0</v>
      </c>
      <c r="D1" s="2"/>
    </row>
    <row r="2" spans="1:19" x14ac:dyDescent="0.25">
      <c r="A2" s="28" t="s">
        <v>1</v>
      </c>
      <c r="B2" s="28"/>
      <c r="C2" s="1"/>
      <c r="D2" s="3"/>
    </row>
    <row r="3" spans="1:19" x14ac:dyDescent="0.25">
      <c r="A3" s="28" t="s">
        <v>2</v>
      </c>
      <c r="B3" s="28"/>
    </row>
    <row r="4" spans="1:19" x14ac:dyDescent="0.25">
      <c r="A4" s="28" t="s">
        <v>3</v>
      </c>
      <c r="B4" s="28"/>
    </row>
    <row r="5" spans="1:19" x14ac:dyDescent="0.25">
      <c r="A5" s="28" t="s">
        <v>4</v>
      </c>
      <c r="B5" s="28"/>
    </row>
    <row r="6" spans="1:19" s="4" customFormat="1" ht="18.75" x14ac:dyDescent="0.3">
      <c r="A6" s="35" t="s">
        <v>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</row>
    <row r="7" spans="1:19" x14ac:dyDescent="0.25">
      <c r="A7" s="36" t="s">
        <v>6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</row>
    <row r="8" spans="1:19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</row>
    <row r="9" spans="1:19" x14ac:dyDescent="0.25">
      <c r="A9" s="37" t="s">
        <v>152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</row>
    <row r="11" spans="1:19" ht="30" customHeight="1" x14ac:dyDescent="0.25">
      <c r="A11" s="38" t="s">
        <v>7</v>
      </c>
      <c r="B11" s="28"/>
      <c r="C11" s="28"/>
      <c r="D11" s="28"/>
      <c r="E11" s="28"/>
      <c r="F11" s="28"/>
      <c r="G11" s="28"/>
      <c r="H11" s="28"/>
      <c r="I11" s="28"/>
      <c r="J11" s="34" t="s">
        <v>8</v>
      </c>
      <c r="K11" s="24"/>
      <c r="L11" s="34" t="s">
        <v>9</v>
      </c>
      <c r="M11" s="24"/>
      <c r="N11" s="34" t="s">
        <v>10</v>
      </c>
      <c r="O11" s="24"/>
      <c r="P11" s="34" t="s">
        <v>11</v>
      </c>
      <c r="Q11" s="24"/>
      <c r="R11" s="34" t="s">
        <v>12</v>
      </c>
      <c r="S11" s="24"/>
    </row>
    <row r="12" spans="1:19" x14ac:dyDescent="0.25">
      <c r="A12" s="27" t="s">
        <v>13</v>
      </c>
      <c r="B12" s="28"/>
      <c r="C12" s="28"/>
      <c r="D12" s="28"/>
      <c r="E12" s="28"/>
      <c r="F12" s="28"/>
      <c r="G12" s="28"/>
      <c r="H12" s="28"/>
      <c r="I12" s="28"/>
      <c r="J12" s="33" t="s">
        <v>14</v>
      </c>
      <c r="K12" s="28"/>
      <c r="L12" s="33" t="s">
        <v>15</v>
      </c>
      <c r="M12" s="28"/>
      <c r="N12" s="33" t="s">
        <v>16</v>
      </c>
      <c r="O12" s="28"/>
      <c r="P12" s="33" t="s">
        <v>17</v>
      </c>
      <c r="Q12" s="28"/>
      <c r="R12" s="33" t="s">
        <v>18</v>
      </c>
      <c r="S12" s="28"/>
    </row>
    <row r="13" spans="1:19" x14ac:dyDescent="0.25">
      <c r="A13" s="29" t="s">
        <v>19</v>
      </c>
      <c r="B13" s="28"/>
      <c r="C13" s="28"/>
      <c r="D13" s="28"/>
      <c r="E13" s="28"/>
      <c r="F13" s="28"/>
      <c r="G13" s="28"/>
      <c r="H13" s="28"/>
      <c r="I13" s="28"/>
      <c r="J13" s="31">
        <v>13698.87</v>
      </c>
      <c r="K13" s="31"/>
      <c r="L13" s="31">
        <v>34580</v>
      </c>
      <c r="M13" s="26"/>
      <c r="N13" s="31">
        <v>13415.63</v>
      </c>
      <c r="O13" s="31"/>
      <c r="P13" s="32">
        <v>97.93</v>
      </c>
      <c r="Q13" s="28"/>
      <c r="R13" s="32">
        <v>38.799999999999997</v>
      </c>
      <c r="S13" s="28"/>
    </row>
    <row r="14" spans="1:19" x14ac:dyDescent="0.25">
      <c r="A14" s="29" t="s">
        <v>20</v>
      </c>
      <c r="B14" s="28"/>
      <c r="C14" s="28"/>
      <c r="D14" s="28"/>
      <c r="E14" s="28"/>
      <c r="F14" s="28"/>
      <c r="G14" s="28"/>
      <c r="H14" s="28"/>
      <c r="I14" s="28"/>
      <c r="J14" s="31">
        <v>0</v>
      </c>
      <c r="K14" s="26"/>
      <c r="L14" s="31">
        <v>0</v>
      </c>
      <c r="M14" s="26"/>
      <c r="N14" s="31">
        <v>0</v>
      </c>
      <c r="O14" s="31"/>
      <c r="P14" s="32" t="s">
        <v>1</v>
      </c>
      <c r="Q14" s="28"/>
      <c r="R14" s="32" t="s">
        <v>1</v>
      </c>
      <c r="S14" s="28"/>
    </row>
    <row r="15" spans="1:19" x14ac:dyDescent="0.25">
      <c r="A15" s="29" t="s">
        <v>21</v>
      </c>
      <c r="B15" s="28"/>
      <c r="C15" s="28"/>
      <c r="D15" s="28"/>
      <c r="E15" s="28"/>
      <c r="F15" s="28"/>
      <c r="G15" s="28"/>
      <c r="H15" s="28"/>
      <c r="I15" s="28"/>
      <c r="J15" s="31">
        <v>13698.87</v>
      </c>
      <c r="K15" s="31"/>
      <c r="L15" s="31">
        <v>34580</v>
      </c>
      <c r="M15" s="26"/>
      <c r="N15" s="31">
        <v>13415.63</v>
      </c>
      <c r="O15" s="31"/>
      <c r="P15" s="32">
        <v>97.93</v>
      </c>
      <c r="Q15" s="28"/>
      <c r="R15" s="32">
        <v>38.799999999999997</v>
      </c>
      <c r="S15" s="28"/>
    </row>
    <row r="16" spans="1:19" x14ac:dyDescent="0.25">
      <c r="A16" s="29" t="s">
        <v>22</v>
      </c>
      <c r="B16" s="28"/>
      <c r="C16" s="28"/>
      <c r="D16" s="28"/>
      <c r="E16" s="28"/>
      <c r="F16" s="28"/>
      <c r="G16" s="28"/>
      <c r="H16" s="28"/>
      <c r="I16" s="28"/>
      <c r="J16" s="31">
        <v>8192.98</v>
      </c>
      <c r="K16" s="31"/>
      <c r="L16" s="31">
        <v>27130</v>
      </c>
      <c r="M16" s="26"/>
      <c r="N16" s="31">
        <v>12082.91</v>
      </c>
      <c r="O16" s="31"/>
      <c r="P16" s="32">
        <v>147.47999999999999</v>
      </c>
      <c r="Q16" s="28"/>
      <c r="R16" s="32">
        <v>44.54</v>
      </c>
      <c r="S16" s="28"/>
    </row>
    <row r="17" spans="1:19" x14ac:dyDescent="0.25">
      <c r="A17" s="29" t="s">
        <v>23</v>
      </c>
      <c r="B17" s="28"/>
      <c r="C17" s="28"/>
      <c r="D17" s="28"/>
      <c r="E17" s="28"/>
      <c r="F17" s="28"/>
      <c r="G17" s="28"/>
      <c r="H17" s="28"/>
      <c r="I17" s="28"/>
      <c r="J17" s="31">
        <v>4377.08</v>
      </c>
      <c r="K17" s="31"/>
      <c r="L17" s="31">
        <v>7450</v>
      </c>
      <c r="M17" s="26"/>
      <c r="N17" s="31">
        <v>888.67</v>
      </c>
      <c r="O17" s="31"/>
      <c r="P17" s="32">
        <v>20.3</v>
      </c>
      <c r="Q17" s="28"/>
      <c r="R17" s="32">
        <v>11.93</v>
      </c>
      <c r="S17" s="28"/>
    </row>
    <row r="18" spans="1:19" x14ac:dyDescent="0.25">
      <c r="A18" s="29" t="s">
        <v>24</v>
      </c>
      <c r="B18" s="28"/>
      <c r="C18" s="28"/>
      <c r="D18" s="28"/>
      <c r="E18" s="28"/>
      <c r="F18" s="28"/>
      <c r="G18" s="28"/>
      <c r="H18" s="28"/>
      <c r="I18" s="28"/>
      <c r="J18" s="31">
        <v>12570.06</v>
      </c>
      <c r="K18" s="31"/>
      <c r="L18" s="31">
        <v>34580</v>
      </c>
      <c r="M18" s="26"/>
      <c r="N18" s="31">
        <v>12971.58</v>
      </c>
      <c r="O18" s="31"/>
      <c r="P18" s="32">
        <v>103.19</v>
      </c>
      <c r="Q18" s="28"/>
      <c r="R18" s="32">
        <v>37.51</v>
      </c>
      <c r="S18" s="28"/>
    </row>
    <row r="19" spans="1:19" x14ac:dyDescent="0.25">
      <c r="A19" s="29" t="s">
        <v>25</v>
      </c>
      <c r="B19" s="28"/>
      <c r="C19" s="28"/>
      <c r="D19" s="28"/>
      <c r="E19" s="28"/>
      <c r="F19" s="28"/>
      <c r="G19" s="28"/>
      <c r="H19" s="28"/>
      <c r="I19" s="28"/>
      <c r="J19" s="31">
        <v>1128.81</v>
      </c>
      <c r="K19" s="31"/>
      <c r="L19" s="31">
        <v>0</v>
      </c>
      <c r="M19" s="26"/>
      <c r="N19" s="31">
        <v>444.05</v>
      </c>
      <c r="O19" s="31"/>
      <c r="P19" s="32">
        <v>39.340000000000003</v>
      </c>
      <c r="Q19" s="28"/>
      <c r="R19" s="32">
        <v>0</v>
      </c>
      <c r="S19" s="28"/>
    </row>
    <row r="20" spans="1:19" x14ac:dyDescent="0.25">
      <c r="A20" s="27" t="s">
        <v>26</v>
      </c>
      <c r="B20" s="28"/>
      <c r="C20" s="28"/>
      <c r="D20" s="28"/>
      <c r="E20" s="28"/>
      <c r="F20" s="28"/>
      <c r="G20" s="28"/>
      <c r="H20" s="28"/>
      <c r="I20" s="28"/>
      <c r="J20" s="25" t="s">
        <v>1</v>
      </c>
      <c r="K20" s="26"/>
      <c r="L20" s="25" t="s">
        <v>1</v>
      </c>
      <c r="M20" s="26"/>
      <c r="N20" s="25" t="s">
        <v>1</v>
      </c>
      <c r="O20" s="26"/>
      <c r="P20" s="27" t="s">
        <v>1</v>
      </c>
      <c r="Q20" s="28"/>
      <c r="R20" s="27" t="s">
        <v>1</v>
      </c>
      <c r="S20" s="28"/>
    </row>
    <row r="21" spans="1:19" x14ac:dyDescent="0.25">
      <c r="A21" s="29" t="s">
        <v>27</v>
      </c>
      <c r="B21" s="28"/>
      <c r="C21" s="28"/>
      <c r="D21" s="28"/>
      <c r="E21" s="28"/>
      <c r="F21" s="28"/>
      <c r="G21" s="28"/>
      <c r="H21" s="28"/>
      <c r="I21" s="28"/>
      <c r="J21" s="31">
        <v>0</v>
      </c>
      <c r="K21" s="26"/>
      <c r="L21" s="31">
        <v>0</v>
      </c>
      <c r="M21" s="26"/>
      <c r="N21" s="31">
        <v>0</v>
      </c>
      <c r="O21" s="26"/>
      <c r="P21" s="32" t="s">
        <v>1</v>
      </c>
      <c r="Q21" s="28"/>
      <c r="R21" s="32" t="s">
        <v>1</v>
      </c>
      <c r="S21" s="28"/>
    </row>
    <row r="22" spans="1:19" x14ac:dyDescent="0.25">
      <c r="A22" s="29" t="s">
        <v>28</v>
      </c>
      <c r="B22" s="28"/>
      <c r="C22" s="28"/>
      <c r="D22" s="28"/>
      <c r="E22" s="28"/>
      <c r="F22" s="28"/>
      <c r="G22" s="28"/>
      <c r="H22" s="28"/>
      <c r="I22" s="28"/>
      <c r="J22" s="31">
        <v>0</v>
      </c>
      <c r="K22" s="26"/>
      <c r="L22" s="31">
        <v>0</v>
      </c>
      <c r="M22" s="26"/>
      <c r="N22" s="31">
        <v>0</v>
      </c>
      <c r="O22" s="26"/>
      <c r="P22" s="32" t="s">
        <v>1</v>
      </c>
      <c r="Q22" s="28"/>
      <c r="R22" s="32" t="s">
        <v>1</v>
      </c>
      <c r="S22" s="28"/>
    </row>
    <row r="23" spans="1:19" x14ac:dyDescent="0.25">
      <c r="A23" s="29" t="s">
        <v>29</v>
      </c>
      <c r="B23" s="28"/>
      <c r="C23" s="28"/>
      <c r="D23" s="28"/>
      <c r="E23" s="28"/>
      <c r="F23" s="28"/>
      <c r="G23" s="28"/>
      <c r="H23" s="28"/>
      <c r="I23" s="28"/>
      <c r="J23" s="31">
        <v>0</v>
      </c>
      <c r="K23" s="26"/>
      <c r="L23" s="31">
        <v>0</v>
      </c>
      <c r="M23" s="26"/>
      <c r="N23" s="31">
        <v>0</v>
      </c>
      <c r="O23" s="26"/>
      <c r="P23" s="32">
        <v>0</v>
      </c>
      <c r="Q23" s="28"/>
      <c r="R23" s="32">
        <v>0</v>
      </c>
      <c r="S23" s="28"/>
    </row>
    <row r="24" spans="1:19" x14ac:dyDescent="0.25">
      <c r="A24" s="29" t="s">
        <v>30</v>
      </c>
      <c r="B24" s="28"/>
      <c r="C24" s="28"/>
      <c r="D24" s="28"/>
      <c r="E24" s="28"/>
      <c r="F24" s="28"/>
      <c r="G24" s="28"/>
      <c r="H24" s="28"/>
      <c r="I24" s="28"/>
      <c r="J24" s="31">
        <v>0</v>
      </c>
      <c r="K24" s="26"/>
      <c r="L24" s="31">
        <v>0</v>
      </c>
      <c r="M24" s="26"/>
      <c r="N24" s="31">
        <v>0</v>
      </c>
      <c r="O24" s="26"/>
      <c r="P24" s="32" t="s">
        <v>1</v>
      </c>
      <c r="Q24" s="28"/>
      <c r="R24" s="32" t="s">
        <v>1</v>
      </c>
      <c r="S24" s="28"/>
    </row>
    <row r="25" spans="1:19" x14ac:dyDescent="0.25">
      <c r="A25" s="29" t="s">
        <v>31</v>
      </c>
      <c r="B25" s="28"/>
      <c r="C25" s="28"/>
      <c r="D25" s="28"/>
      <c r="E25" s="28"/>
      <c r="F25" s="28"/>
      <c r="G25" s="28"/>
      <c r="H25" s="28"/>
      <c r="I25" s="28"/>
      <c r="J25" s="31">
        <v>-255.09</v>
      </c>
      <c r="K25" s="31"/>
      <c r="L25" s="31">
        <v>0</v>
      </c>
      <c r="M25" s="26"/>
      <c r="N25" s="31">
        <v>-433.82</v>
      </c>
      <c r="O25" s="31"/>
      <c r="P25" s="32">
        <v>170.06</v>
      </c>
      <c r="Q25" s="28"/>
      <c r="R25" s="32">
        <v>0</v>
      </c>
      <c r="S25" s="28"/>
    </row>
    <row r="26" spans="1:19" ht="26.25" customHeight="1" x14ac:dyDescent="0.25">
      <c r="A26" s="23" t="s">
        <v>32</v>
      </c>
      <c r="B26" s="24"/>
      <c r="C26" s="24"/>
      <c r="D26" s="24"/>
      <c r="E26" s="24"/>
      <c r="F26" s="24"/>
      <c r="G26" s="24"/>
      <c r="H26" s="24"/>
      <c r="I26" s="24"/>
      <c r="J26" s="25" t="s">
        <v>1</v>
      </c>
      <c r="K26" s="26"/>
      <c r="L26" s="25" t="s">
        <v>1</v>
      </c>
      <c r="M26" s="26"/>
      <c r="N26" s="25" t="s">
        <v>1</v>
      </c>
      <c r="O26" s="26"/>
      <c r="P26" s="27" t="s">
        <v>1</v>
      </c>
      <c r="Q26" s="28"/>
      <c r="R26" s="27" t="s">
        <v>1</v>
      </c>
      <c r="S26" s="28"/>
    </row>
    <row r="27" spans="1:19" x14ac:dyDescent="0.25">
      <c r="A27" s="29" t="s">
        <v>33</v>
      </c>
      <c r="B27" s="28"/>
      <c r="C27" s="28"/>
      <c r="D27" s="28"/>
      <c r="E27" s="28"/>
      <c r="F27" s="28"/>
      <c r="G27" s="28"/>
      <c r="H27" s="28"/>
      <c r="I27" s="28"/>
      <c r="J27" s="30">
        <v>873.72</v>
      </c>
      <c r="K27" s="30"/>
      <c r="L27" s="31">
        <v>0</v>
      </c>
      <c r="M27" s="28"/>
      <c r="N27" s="30">
        <v>10.23</v>
      </c>
      <c r="O27" s="30"/>
      <c r="P27" s="32">
        <v>1.17</v>
      </c>
      <c r="Q27" s="28"/>
      <c r="R27" s="32">
        <v>0</v>
      </c>
      <c r="S27" s="28"/>
    </row>
  </sheetData>
  <mergeCells count="109">
    <mergeCell ref="R11:S11"/>
    <mergeCell ref="A6:S6"/>
    <mergeCell ref="A7:S7"/>
    <mergeCell ref="A9:S9"/>
    <mergeCell ref="A2:B2"/>
    <mergeCell ref="A3:B3"/>
    <mergeCell ref="A4:B4"/>
    <mergeCell ref="A5:B5"/>
    <mergeCell ref="A11:I11"/>
    <mergeCell ref="J11:K11"/>
    <mergeCell ref="L11:M11"/>
    <mergeCell ref="N11:O11"/>
    <mergeCell ref="P11:Q11"/>
    <mergeCell ref="A12:I12"/>
    <mergeCell ref="J12:K12"/>
    <mergeCell ref="L12:M12"/>
    <mergeCell ref="N12:O12"/>
    <mergeCell ref="P12:Q12"/>
    <mergeCell ref="R12:S12"/>
    <mergeCell ref="A13:I13"/>
    <mergeCell ref="J13:K13"/>
    <mergeCell ref="L13:M13"/>
    <mergeCell ref="N13:O13"/>
    <mergeCell ref="P13:Q13"/>
    <mergeCell ref="R13:S13"/>
    <mergeCell ref="A14:I14"/>
    <mergeCell ref="J14:K14"/>
    <mergeCell ref="L14:M14"/>
    <mergeCell ref="N14:O14"/>
    <mergeCell ref="P14:Q14"/>
    <mergeCell ref="R14:S14"/>
    <mergeCell ref="A15:I15"/>
    <mergeCell ref="J15:K15"/>
    <mergeCell ref="L15:M15"/>
    <mergeCell ref="N15:O15"/>
    <mergeCell ref="P15:Q15"/>
    <mergeCell ref="R15:S15"/>
    <mergeCell ref="A16:I16"/>
    <mergeCell ref="J16:K16"/>
    <mergeCell ref="L16:M16"/>
    <mergeCell ref="N16:O16"/>
    <mergeCell ref="P16:Q16"/>
    <mergeCell ref="R16:S16"/>
    <mergeCell ref="A17:I17"/>
    <mergeCell ref="J17:K17"/>
    <mergeCell ref="L17:M17"/>
    <mergeCell ref="N17:O17"/>
    <mergeCell ref="P17:Q17"/>
    <mergeCell ref="R17:S17"/>
    <mergeCell ref="A18:I18"/>
    <mergeCell ref="J18:K18"/>
    <mergeCell ref="L18:M18"/>
    <mergeCell ref="N18:O18"/>
    <mergeCell ref="P18:Q18"/>
    <mergeCell ref="R18:S18"/>
    <mergeCell ref="A19:I19"/>
    <mergeCell ref="J19:K19"/>
    <mergeCell ref="L19:M19"/>
    <mergeCell ref="N19:O19"/>
    <mergeCell ref="P19:Q19"/>
    <mergeCell ref="R19:S19"/>
    <mergeCell ref="A20:I20"/>
    <mergeCell ref="J20:K20"/>
    <mergeCell ref="L20:M20"/>
    <mergeCell ref="N20:O20"/>
    <mergeCell ref="P20:Q20"/>
    <mergeCell ref="R20:S20"/>
    <mergeCell ref="A21:I21"/>
    <mergeCell ref="J21:K21"/>
    <mergeCell ref="L21:M21"/>
    <mergeCell ref="N21:O21"/>
    <mergeCell ref="P21:Q21"/>
    <mergeCell ref="R21:S21"/>
    <mergeCell ref="A22:I22"/>
    <mergeCell ref="J22:K22"/>
    <mergeCell ref="L22:M22"/>
    <mergeCell ref="N22:O22"/>
    <mergeCell ref="P22:Q22"/>
    <mergeCell ref="R22:S22"/>
    <mergeCell ref="A23:I23"/>
    <mergeCell ref="J23:K23"/>
    <mergeCell ref="L23:M23"/>
    <mergeCell ref="N23:O23"/>
    <mergeCell ref="P23:Q23"/>
    <mergeCell ref="R23:S23"/>
    <mergeCell ref="A24:I24"/>
    <mergeCell ref="J24:K24"/>
    <mergeCell ref="L24:M24"/>
    <mergeCell ref="N24:O24"/>
    <mergeCell ref="P24:Q24"/>
    <mergeCell ref="R24:S24"/>
    <mergeCell ref="A25:I25"/>
    <mergeCell ref="J25:K25"/>
    <mergeCell ref="L25:M25"/>
    <mergeCell ref="N25:O25"/>
    <mergeCell ref="P25:Q25"/>
    <mergeCell ref="R25:S25"/>
    <mergeCell ref="A26:I26"/>
    <mergeCell ref="J26:K26"/>
    <mergeCell ref="L26:M26"/>
    <mergeCell ref="N26:O26"/>
    <mergeCell ref="P26:Q26"/>
    <mergeCell ref="R26:S26"/>
    <mergeCell ref="A27:I27"/>
    <mergeCell ref="J27:K27"/>
    <mergeCell ref="L27:M27"/>
    <mergeCell ref="N27:O27"/>
    <mergeCell ref="P27:Q27"/>
    <mergeCell ref="R27:S27"/>
  </mergeCells>
  <pageMargins left="0.7" right="0.7" top="0.75" bottom="0.75" header="0.3" footer="0.3"/>
  <pageSetup paperSize="9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53"/>
  <sheetViews>
    <sheetView topLeftCell="A32" workbookViewId="0">
      <selection activeCell="AA42" sqref="AA42"/>
    </sheetView>
  </sheetViews>
  <sheetFormatPr defaultRowHeight="15" x14ac:dyDescent="0.25"/>
  <cols>
    <col min="4" max="4" width="10.140625" customWidth="1"/>
    <col min="10" max="10" width="1.28515625" customWidth="1"/>
    <col min="12" max="12" width="1.5703125" customWidth="1"/>
    <col min="14" max="14" width="1.7109375" customWidth="1"/>
    <col min="16" max="16" width="0.7109375" customWidth="1"/>
    <col min="18" max="18" width="0.42578125" customWidth="1"/>
    <col min="19" max="19" width="7.5703125" customWidth="1"/>
  </cols>
  <sheetData>
    <row r="1" spans="1:19" x14ac:dyDescent="0.25">
      <c r="A1" t="s">
        <v>0</v>
      </c>
      <c r="C1" s="1"/>
      <c r="D1" s="2"/>
    </row>
    <row r="2" spans="1:19" x14ac:dyDescent="0.25">
      <c r="A2" s="28" t="s">
        <v>1</v>
      </c>
      <c r="B2" s="28"/>
      <c r="C2" s="1"/>
      <c r="D2" s="3"/>
    </row>
    <row r="3" spans="1:19" x14ac:dyDescent="0.25">
      <c r="A3" s="28" t="s">
        <v>2</v>
      </c>
      <c r="B3" s="28"/>
    </row>
    <row r="4" spans="1:19" x14ac:dyDescent="0.25">
      <c r="A4" s="28" t="s">
        <v>3</v>
      </c>
      <c r="B4" s="28"/>
    </row>
    <row r="5" spans="1:19" x14ac:dyDescent="0.25">
      <c r="A5" s="28" t="s">
        <v>4</v>
      </c>
      <c r="B5" s="28"/>
    </row>
    <row r="6" spans="1:19" s="6" customFormat="1" ht="18.75" x14ac:dyDescent="0.3">
      <c r="A6" s="54" t="s">
        <v>34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</row>
    <row r="7" spans="1:19" x14ac:dyDescent="0.25">
      <c r="A7" s="36" t="s">
        <v>6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</row>
    <row r="8" spans="1:19" x14ac:dyDescent="0.25">
      <c r="A8" s="36" t="s">
        <v>1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</row>
    <row r="9" spans="1:19" x14ac:dyDescent="0.25">
      <c r="A9" s="5"/>
    </row>
    <row r="11" spans="1:19" ht="30.75" customHeight="1" x14ac:dyDescent="0.25">
      <c r="A11" s="56" t="s">
        <v>7</v>
      </c>
      <c r="B11" s="28"/>
      <c r="C11" s="28"/>
      <c r="D11" s="28"/>
      <c r="E11" s="28"/>
      <c r="F11" s="28"/>
      <c r="G11" s="28"/>
      <c r="H11" s="28"/>
      <c r="I11" s="28"/>
      <c r="J11" s="57" t="s">
        <v>8</v>
      </c>
      <c r="K11" s="57"/>
      <c r="L11" s="57" t="s">
        <v>9</v>
      </c>
      <c r="M11" s="57"/>
      <c r="N11" s="57" t="s">
        <v>10</v>
      </c>
      <c r="O11" s="57"/>
      <c r="P11" s="57" t="s">
        <v>11</v>
      </c>
      <c r="Q11" s="24"/>
      <c r="R11" s="57" t="s">
        <v>12</v>
      </c>
      <c r="S11" s="24"/>
    </row>
    <row r="12" spans="1:19" x14ac:dyDescent="0.25">
      <c r="A12" s="52" t="s">
        <v>13</v>
      </c>
      <c r="B12" s="28"/>
      <c r="C12" s="28"/>
      <c r="D12" s="28"/>
      <c r="E12" s="28"/>
      <c r="F12" s="28"/>
      <c r="G12" s="28"/>
      <c r="H12" s="28"/>
      <c r="I12" s="28"/>
      <c r="J12" s="53" t="s">
        <v>14</v>
      </c>
      <c r="K12" s="53"/>
      <c r="L12" s="53" t="s">
        <v>15</v>
      </c>
      <c r="M12" s="53"/>
      <c r="N12" s="53" t="s">
        <v>16</v>
      </c>
      <c r="O12" s="53"/>
      <c r="P12" s="53" t="s">
        <v>17</v>
      </c>
      <c r="Q12" s="28"/>
      <c r="R12" s="53" t="s">
        <v>18</v>
      </c>
      <c r="S12" s="28"/>
    </row>
    <row r="13" spans="1:19" x14ac:dyDescent="0.25">
      <c r="A13" s="49" t="s">
        <v>19</v>
      </c>
      <c r="B13" s="28"/>
      <c r="C13" s="28"/>
      <c r="D13" s="28"/>
      <c r="E13" s="28"/>
      <c r="F13" s="28"/>
      <c r="G13" s="28"/>
      <c r="H13" s="28"/>
      <c r="I13" s="28"/>
      <c r="J13" s="50">
        <v>13698.87</v>
      </c>
      <c r="K13" s="50"/>
      <c r="L13" s="50">
        <v>34580</v>
      </c>
      <c r="M13" s="50"/>
      <c r="N13" s="50">
        <v>13415.63</v>
      </c>
      <c r="O13" s="50"/>
      <c r="P13" s="51">
        <v>97.93</v>
      </c>
      <c r="Q13" s="28"/>
      <c r="R13" s="51">
        <v>38.799999999999997</v>
      </c>
      <c r="S13" s="28"/>
    </row>
    <row r="14" spans="1:19" x14ac:dyDescent="0.25">
      <c r="A14" s="49" t="s">
        <v>35</v>
      </c>
      <c r="B14" s="28"/>
      <c r="C14" s="28"/>
      <c r="D14" s="28"/>
      <c r="E14" s="28"/>
      <c r="F14" s="28"/>
      <c r="G14" s="28"/>
      <c r="H14" s="28"/>
      <c r="I14" s="28"/>
      <c r="J14" s="50">
        <v>4770.5</v>
      </c>
      <c r="K14" s="50"/>
      <c r="L14" s="50">
        <v>5300</v>
      </c>
      <c r="M14" s="50"/>
      <c r="N14" s="50">
        <v>1600</v>
      </c>
      <c r="O14" s="50"/>
      <c r="P14" s="51">
        <v>33.54</v>
      </c>
      <c r="Q14" s="28"/>
      <c r="R14" s="51">
        <v>30.19</v>
      </c>
      <c r="S14" s="28"/>
    </row>
    <row r="15" spans="1:19" x14ac:dyDescent="0.25">
      <c r="A15" s="28" t="s">
        <v>36</v>
      </c>
      <c r="B15" s="28"/>
      <c r="C15" s="28"/>
      <c r="D15" s="28"/>
      <c r="E15" s="28"/>
      <c r="F15" s="28"/>
      <c r="G15" s="28"/>
      <c r="H15" s="28"/>
      <c r="I15" s="28"/>
      <c r="J15" s="41">
        <v>4770.5</v>
      </c>
      <c r="K15" s="26"/>
      <c r="L15" s="41" t="s">
        <v>1</v>
      </c>
      <c r="M15" s="41"/>
      <c r="N15" s="41">
        <v>1600</v>
      </c>
      <c r="O15" s="41"/>
      <c r="P15" s="42">
        <v>33.54</v>
      </c>
      <c r="Q15" s="28"/>
      <c r="R15" s="42" t="s">
        <v>1</v>
      </c>
      <c r="S15" s="28"/>
    </row>
    <row r="16" spans="1:19" x14ac:dyDescent="0.25">
      <c r="A16" s="28" t="s">
        <v>37</v>
      </c>
      <c r="B16" s="28"/>
      <c r="C16" s="28"/>
      <c r="D16" s="28"/>
      <c r="E16" s="28"/>
      <c r="F16" s="28"/>
      <c r="G16" s="28"/>
      <c r="H16" s="28"/>
      <c r="I16" s="28"/>
      <c r="J16" s="41">
        <v>4770.5</v>
      </c>
      <c r="K16" s="26"/>
      <c r="L16" s="41" t="s">
        <v>1</v>
      </c>
      <c r="M16" s="41"/>
      <c r="N16" s="41">
        <v>1600</v>
      </c>
      <c r="O16" s="41"/>
      <c r="P16" s="42">
        <v>33.54</v>
      </c>
      <c r="Q16" s="28"/>
      <c r="R16" s="42" t="s">
        <v>1</v>
      </c>
      <c r="S16" s="28"/>
    </row>
    <row r="17" spans="1:19" x14ac:dyDescent="0.25">
      <c r="A17" s="49" t="s">
        <v>38</v>
      </c>
      <c r="B17" s="28"/>
      <c r="C17" s="28"/>
      <c r="D17" s="28"/>
      <c r="E17" s="28"/>
      <c r="F17" s="28"/>
      <c r="G17" s="28"/>
      <c r="H17" s="28"/>
      <c r="I17" s="28"/>
      <c r="J17" s="50">
        <v>0</v>
      </c>
      <c r="K17" s="50"/>
      <c r="L17" s="50">
        <v>150</v>
      </c>
      <c r="M17" s="50"/>
      <c r="N17" s="50">
        <v>141</v>
      </c>
      <c r="O17" s="50"/>
      <c r="P17" s="51">
        <v>0</v>
      </c>
      <c r="Q17" s="28"/>
      <c r="R17" s="51">
        <v>94</v>
      </c>
      <c r="S17" s="28"/>
    </row>
    <row r="18" spans="1:19" x14ac:dyDescent="0.25">
      <c r="A18" s="28" t="s">
        <v>39</v>
      </c>
      <c r="B18" s="28"/>
      <c r="C18" s="28"/>
      <c r="D18" s="28"/>
      <c r="E18" s="28"/>
      <c r="F18" s="28"/>
      <c r="G18" s="28"/>
      <c r="H18" s="28"/>
      <c r="I18" s="28"/>
      <c r="J18" s="41" t="s">
        <v>1</v>
      </c>
      <c r="K18" s="26"/>
      <c r="L18" s="41" t="s">
        <v>1</v>
      </c>
      <c r="M18" s="26"/>
      <c r="N18" s="41">
        <v>141</v>
      </c>
      <c r="O18" s="26"/>
      <c r="P18" s="42">
        <v>0</v>
      </c>
      <c r="Q18" s="28"/>
      <c r="R18" s="42" t="s">
        <v>1</v>
      </c>
      <c r="S18" s="28"/>
    </row>
    <row r="19" spans="1:19" x14ac:dyDescent="0.25">
      <c r="A19" s="28" t="s">
        <v>40</v>
      </c>
      <c r="B19" s="28"/>
      <c r="C19" s="28"/>
      <c r="D19" s="28"/>
      <c r="E19" s="28"/>
      <c r="F19" s="28"/>
      <c r="G19" s="28"/>
      <c r="H19" s="28"/>
      <c r="I19" s="28"/>
      <c r="J19" s="41" t="s">
        <v>1</v>
      </c>
      <c r="K19" s="26"/>
      <c r="L19" s="41" t="s">
        <v>1</v>
      </c>
      <c r="M19" s="26"/>
      <c r="N19" s="41">
        <v>141</v>
      </c>
      <c r="O19" s="26"/>
      <c r="P19" s="42">
        <v>0</v>
      </c>
      <c r="Q19" s="28"/>
      <c r="R19" s="42" t="s">
        <v>1</v>
      </c>
      <c r="S19" s="28"/>
    </row>
    <row r="20" spans="1:19" x14ac:dyDescent="0.25">
      <c r="A20" s="49" t="s">
        <v>41</v>
      </c>
      <c r="B20" s="28"/>
      <c r="C20" s="28"/>
      <c r="D20" s="28"/>
      <c r="E20" s="28"/>
      <c r="F20" s="28"/>
      <c r="G20" s="28"/>
      <c r="H20" s="28"/>
      <c r="I20" s="28"/>
      <c r="J20" s="50">
        <v>8928.3700000000008</v>
      </c>
      <c r="K20" s="50"/>
      <c r="L20" s="50">
        <v>29130</v>
      </c>
      <c r="M20" s="50"/>
      <c r="N20" s="50">
        <v>11674.63</v>
      </c>
      <c r="O20" s="50"/>
      <c r="P20" s="51">
        <v>130.76</v>
      </c>
      <c r="Q20" s="28"/>
      <c r="R20" s="51">
        <v>40.08</v>
      </c>
      <c r="S20" s="28"/>
    </row>
    <row r="21" spans="1:19" x14ac:dyDescent="0.25">
      <c r="A21" s="28" t="s">
        <v>42</v>
      </c>
      <c r="B21" s="28"/>
      <c r="C21" s="28"/>
      <c r="D21" s="28"/>
      <c r="E21" s="28"/>
      <c r="F21" s="28"/>
      <c r="G21" s="28"/>
      <c r="H21" s="28"/>
      <c r="I21" s="28"/>
      <c r="J21" s="41">
        <v>8928.3700000000008</v>
      </c>
      <c r="K21" s="26"/>
      <c r="L21" s="41" t="s">
        <v>1</v>
      </c>
      <c r="M21" s="26"/>
      <c r="N21" s="41">
        <v>11674.63</v>
      </c>
      <c r="O21" s="26"/>
      <c r="P21" s="42">
        <v>130.76</v>
      </c>
      <c r="Q21" s="28"/>
      <c r="R21" s="42" t="s">
        <v>1</v>
      </c>
      <c r="S21" s="28"/>
    </row>
    <row r="22" spans="1:19" x14ac:dyDescent="0.25">
      <c r="A22" s="28" t="s">
        <v>43</v>
      </c>
      <c r="B22" s="28"/>
      <c r="C22" s="28"/>
      <c r="D22" s="28"/>
      <c r="E22" s="28"/>
      <c r="F22" s="28"/>
      <c r="G22" s="28"/>
      <c r="H22" s="28"/>
      <c r="I22" s="28"/>
      <c r="J22" s="41">
        <v>8192.99</v>
      </c>
      <c r="K22" s="26"/>
      <c r="L22" s="41" t="s">
        <v>1</v>
      </c>
      <c r="M22" s="26"/>
      <c r="N22" s="41">
        <v>11665.02</v>
      </c>
      <c r="O22" s="26"/>
      <c r="P22" s="42">
        <v>142.38</v>
      </c>
      <c r="Q22" s="28"/>
      <c r="R22" s="42" t="s">
        <v>1</v>
      </c>
      <c r="S22" s="28"/>
    </row>
    <row r="23" spans="1:19" ht="15.75" thickBot="1" x14ac:dyDescent="0.3">
      <c r="A23" s="28" t="s">
        <v>44</v>
      </c>
      <c r="B23" s="28"/>
      <c r="C23" s="28"/>
      <c r="D23" s="28"/>
      <c r="E23" s="28"/>
      <c r="F23" s="28"/>
      <c r="G23" s="28"/>
      <c r="H23" s="28"/>
      <c r="I23" s="28"/>
      <c r="J23" s="41">
        <v>735.38</v>
      </c>
      <c r="K23" s="26"/>
      <c r="L23" s="41" t="s">
        <v>1</v>
      </c>
      <c r="M23" s="26"/>
      <c r="N23" s="41">
        <v>9.61</v>
      </c>
      <c r="O23" s="26"/>
      <c r="P23" s="42">
        <v>1.31</v>
      </c>
      <c r="Q23" s="28"/>
      <c r="R23" s="42" t="s">
        <v>1</v>
      </c>
      <c r="S23" s="28"/>
    </row>
    <row r="24" spans="1:19" ht="15.75" thickBot="1" x14ac:dyDescent="0.3">
      <c r="A24" s="39" t="s">
        <v>154</v>
      </c>
      <c r="B24" s="40"/>
      <c r="C24" s="40"/>
      <c r="D24" s="40"/>
      <c r="E24" s="40"/>
      <c r="F24" s="40"/>
      <c r="G24" s="40"/>
      <c r="H24" s="40"/>
      <c r="I24" s="40"/>
      <c r="J24" s="21"/>
      <c r="K24" s="18">
        <f>SUM(J13)</f>
        <v>13698.87</v>
      </c>
      <c r="L24" s="17"/>
      <c r="M24" s="18">
        <f>SUM(L13)</f>
        <v>34580</v>
      </c>
      <c r="N24" s="17"/>
      <c r="O24" s="18">
        <f>SUM(N13)</f>
        <v>13415.63</v>
      </c>
      <c r="P24" s="19"/>
      <c r="Q24" s="18">
        <f>SUM(P13)</f>
        <v>97.93</v>
      </c>
      <c r="R24" s="19"/>
      <c r="S24" s="20">
        <f>SUM(R13)</f>
        <v>38.799999999999997</v>
      </c>
    </row>
    <row r="25" spans="1:19" x14ac:dyDescent="0.25">
      <c r="J25" s="14"/>
      <c r="K25" s="16"/>
      <c r="L25" s="14"/>
      <c r="M25" s="16"/>
      <c r="N25" s="14"/>
      <c r="O25" s="16"/>
      <c r="P25" s="15"/>
      <c r="R25" s="15"/>
    </row>
    <row r="26" spans="1:19" x14ac:dyDescent="0.25">
      <c r="A26" s="49" t="s">
        <v>22</v>
      </c>
      <c r="B26" s="28"/>
      <c r="C26" s="28"/>
      <c r="D26" s="28"/>
      <c r="E26" s="28"/>
      <c r="F26" s="28"/>
      <c r="G26" s="28"/>
      <c r="H26" s="28"/>
      <c r="I26" s="28"/>
      <c r="J26" s="50">
        <v>8192.98</v>
      </c>
      <c r="K26" s="50"/>
      <c r="L26" s="50">
        <v>27130</v>
      </c>
      <c r="M26" s="50"/>
      <c r="N26" s="50">
        <v>12082.91</v>
      </c>
      <c r="O26" s="50"/>
      <c r="P26" s="51">
        <v>147.47999999999999</v>
      </c>
      <c r="Q26" s="28"/>
      <c r="R26" s="51">
        <v>44.54</v>
      </c>
      <c r="S26" s="28"/>
    </row>
    <row r="27" spans="1:19" x14ac:dyDescent="0.25">
      <c r="A27" s="49" t="s">
        <v>45</v>
      </c>
      <c r="B27" s="28"/>
      <c r="C27" s="28"/>
      <c r="D27" s="28"/>
      <c r="E27" s="28"/>
      <c r="F27" s="28"/>
      <c r="G27" s="28"/>
      <c r="H27" s="28"/>
      <c r="I27" s="28"/>
      <c r="J27" s="50">
        <v>3839.52</v>
      </c>
      <c r="K27" s="50"/>
      <c r="L27" s="50">
        <v>15280</v>
      </c>
      <c r="M27" s="50"/>
      <c r="N27" s="50">
        <v>7528.15</v>
      </c>
      <c r="O27" s="50"/>
      <c r="P27" s="51">
        <v>196.07</v>
      </c>
      <c r="Q27" s="28"/>
      <c r="R27" s="51">
        <v>49.27</v>
      </c>
      <c r="S27" s="28"/>
    </row>
    <row r="28" spans="1:19" x14ac:dyDescent="0.25">
      <c r="A28" s="28" t="s">
        <v>46</v>
      </c>
      <c r="B28" s="28"/>
      <c r="C28" s="28"/>
      <c r="D28" s="28"/>
      <c r="E28" s="28"/>
      <c r="F28" s="28"/>
      <c r="G28" s="28"/>
      <c r="H28" s="28"/>
      <c r="I28" s="28"/>
      <c r="J28" s="41">
        <v>3184.14</v>
      </c>
      <c r="K28" s="41"/>
      <c r="L28" s="41" t="s">
        <v>1</v>
      </c>
      <c r="M28" s="41"/>
      <c r="N28" s="41">
        <v>5174.38</v>
      </c>
      <c r="O28" s="41"/>
      <c r="P28" s="42">
        <v>162.5</v>
      </c>
      <c r="Q28" s="28"/>
      <c r="R28" s="42" t="s">
        <v>1</v>
      </c>
      <c r="S28" s="28"/>
    </row>
    <row r="29" spans="1:19" x14ac:dyDescent="0.25">
      <c r="A29" s="28" t="s">
        <v>47</v>
      </c>
      <c r="B29" s="28"/>
      <c r="C29" s="28"/>
      <c r="D29" s="28"/>
      <c r="E29" s="28"/>
      <c r="F29" s="28"/>
      <c r="G29" s="28"/>
      <c r="H29" s="28"/>
      <c r="I29" s="28"/>
      <c r="J29" s="41">
        <v>3184.14</v>
      </c>
      <c r="K29" s="41"/>
      <c r="L29" s="41" t="s">
        <v>1</v>
      </c>
      <c r="M29" s="41"/>
      <c r="N29" s="41">
        <v>5174.38</v>
      </c>
      <c r="O29" s="41"/>
      <c r="P29" s="42">
        <v>162.5</v>
      </c>
      <c r="Q29" s="28"/>
      <c r="R29" s="42" t="s">
        <v>1</v>
      </c>
      <c r="S29" s="28"/>
    </row>
    <row r="30" spans="1:19" x14ac:dyDescent="0.25">
      <c r="A30" s="28" t="s">
        <v>48</v>
      </c>
      <c r="B30" s="28"/>
      <c r="C30" s="28"/>
      <c r="D30" s="28"/>
      <c r="E30" s="28"/>
      <c r="F30" s="28"/>
      <c r="G30" s="28"/>
      <c r="H30" s="28"/>
      <c r="I30" s="28"/>
      <c r="J30" s="41">
        <v>130</v>
      </c>
      <c r="K30" s="41"/>
      <c r="L30" s="41" t="s">
        <v>1</v>
      </c>
      <c r="M30" s="41"/>
      <c r="N30" s="41">
        <v>1500</v>
      </c>
      <c r="O30" s="41"/>
      <c r="P30" s="42">
        <v>1153.8499999999999</v>
      </c>
      <c r="Q30" s="28"/>
      <c r="R30" s="42" t="s">
        <v>1</v>
      </c>
      <c r="S30" s="28"/>
    </row>
    <row r="31" spans="1:19" x14ac:dyDescent="0.25">
      <c r="A31" s="28" t="s">
        <v>49</v>
      </c>
      <c r="B31" s="28"/>
      <c r="C31" s="28"/>
      <c r="D31" s="28"/>
      <c r="E31" s="28"/>
      <c r="F31" s="28"/>
      <c r="G31" s="28"/>
      <c r="H31" s="28"/>
      <c r="I31" s="28"/>
      <c r="J31" s="41">
        <v>130</v>
      </c>
      <c r="K31" s="41"/>
      <c r="L31" s="41" t="s">
        <v>1</v>
      </c>
      <c r="M31" s="41"/>
      <c r="N31" s="41">
        <v>1500</v>
      </c>
      <c r="O31" s="41"/>
      <c r="P31" s="42">
        <v>1153.8499999999999</v>
      </c>
      <c r="Q31" s="28"/>
      <c r="R31" s="42" t="s">
        <v>1</v>
      </c>
      <c r="S31" s="28"/>
    </row>
    <row r="32" spans="1:19" x14ac:dyDescent="0.25">
      <c r="A32" s="28" t="s">
        <v>50</v>
      </c>
      <c r="B32" s="28"/>
      <c r="C32" s="28"/>
      <c r="D32" s="28"/>
      <c r="E32" s="28"/>
      <c r="F32" s="28"/>
      <c r="G32" s="28"/>
      <c r="H32" s="28"/>
      <c r="I32" s="28"/>
      <c r="J32" s="41">
        <v>525.38</v>
      </c>
      <c r="K32" s="41"/>
      <c r="L32" s="41" t="s">
        <v>1</v>
      </c>
      <c r="M32" s="41"/>
      <c r="N32" s="41">
        <v>853.77</v>
      </c>
      <c r="O32" s="41"/>
      <c r="P32" s="42">
        <v>162.51</v>
      </c>
      <c r="Q32" s="28"/>
      <c r="R32" s="42" t="s">
        <v>1</v>
      </c>
      <c r="S32" s="28"/>
    </row>
    <row r="33" spans="1:19" x14ac:dyDescent="0.25">
      <c r="A33" s="28" t="s">
        <v>51</v>
      </c>
      <c r="B33" s="28"/>
      <c r="C33" s="28"/>
      <c r="D33" s="28"/>
      <c r="E33" s="28"/>
      <c r="F33" s="28"/>
      <c r="G33" s="28"/>
      <c r="H33" s="28"/>
      <c r="I33" s="28"/>
      <c r="J33" s="41">
        <v>525.38</v>
      </c>
      <c r="K33" s="41"/>
      <c r="L33" s="41" t="s">
        <v>1</v>
      </c>
      <c r="M33" s="41"/>
      <c r="N33" s="41">
        <v>853.77</v>
      </c>
      <c r="O33" s="41"/>
      <c r="P33" s="42">
        <v>162.51</v>
      </c>
      <c r="Q33" s="28"/>
      <c r="R33" s="42" t="s">
        <v>1</v>
      </c>
      <c r="S33" s="28"/>
    </row>
    <row r="34" spans="1:19" x14ac:dyDescent="0.25">
      <c r="A34" s="49" t="s">
        <v>52</v>
      </c>
      <c r="B34" s="28"/>
      <c r="C34" s="28"/>
      <c r="D34" s="28"/>
      <c r="E34" s="28"/>
      <c r="F34" s="28"/>
      <c r="G34" s="28"/>
      <c r="H34" s="28"/>
      <c r="I34" s="28"/>
      <c r="J34" s="50">
        <v>4254.78</v>
      </c>
      <c r="K34" s="50"/>
      <c r="L34" s="50">
        <v>11650</v>
      </c>
      <c r="M34" s="50"/>
      <c r="N34" s="50">
        <v>4417.26</v>
      </c>
      <c r="O34" s="50"/>
      <c r="P34" s="51">
        <v>103.82</v>
      </c>
      <c r="Q34" s="28"/>
      <c r="R34" s="51">
        <v>37.92</v>
      </c>
      <c r="S34" s="28"/>
    </row>
    <row r="35" spans="1:19" x14ac:dyDescent="0.25">
      <c r="A35" s="28" t="s">
        <v>53</v>
      </c>
      <c r="B35" s="28"/>
      <c r="C35" s="28"/>
      <c r="D35" s="28"/>
      <c r="E35" s="28"/>
      <c r="F35" s="28"/>
      <c r="G35" s="28"/>
      <c r="H35" s="28"/>
      <c r="I35" s="28"/>
      <c r="J35" s="41" t="s">
        <v>1</v>
      </c>
      <c r="K35" s="26"/>
      <c r="L35" s="41" t="s">
        <v>1</v>
      </c>
      <c r="M35" s="26"/>
      <c r="N35" s="41">
        <v>36.72</v>
      </c>
      <c r="O35" s="26"/>
      <c r="P35" s="42">
        <v>0</v>
      </c>
      <c r="Q35" s="28"/>
      <c r="R35" s="42" t="s">
        <v>1</v>
      </c>
      <c r="S35" s="28"/>
    </row>
    <row r="36" spans="1:19" x14ac:dyDescent="0.25">
      <c r="A36" s="28" t="s">
        <v>54</v>
      </c>
      <c r="B36" s="28"/>
      <c r="C36" s="28"/>
      <c r="D36" s="28"/>
      <c r="E36" s="28"/>
      <c r="F36" s="28"/>
      <c r="G36" s="28"/>
      <c r="H36" s="28"/>
      <c r="I36" s="28"/>
      <c r="J36" s="41" t="s">
        <v>1</v>
      </c>
      <c r="K36" s="26"/>
      <c r="L36" s="41" t="s">
        <v>1</v>
      </c>
      <c r="M36" s="26"/>
      <c r="N36" s="41">
        <v>36.72</v>
      </c>
      <c r="O36" s="26"/>
      <c r="P36" s="42">
        <v>0</v>
      </c>
      <c r="Q36" s="28"/>
      <c r="R36" s="42" t="s">
        <v>1</v>
      </c>
      <c r="S36" s="28"/>
    </row>
    <row r="37" spans="1:19" x14ac:dyDescent="0.25">
      <c r="A37" s="28" t="s">
        <v>55</v>
      </c>
      <c r="B37" s="28"/>
      <c r="C37" s="28"/>
      <c r="D37" s="28"/>
      <c r="E37" s="28"/>
      <c r="F37" s="28"/>
      <c r="G37" s="28"/>
      <c r="H37" s="28"/>
      <c r="I37" s="28"/>
      <c r="J37" s="41">
        <v>3593.82</v>
      </c>
      <c r="K37" s="26"/>
      <c r="L37" s="41" t="s">
        <v>1</v>
      </c>
      <c r="M37" s="26"/>
      <c r="N37" s="41">
        <v>3688.69</v>
      </c>
      <c r="O37" s="26"/>
      <c r="P37" s="42">
        <v>102.64</v>
      </c>
      <c r="Q37" s="28"/>
      <c r="R37" s="42" t="s">
        <v>1</v>
      </c>
      <c r="S37" s="28"/>
    </row>
    <row r="38" spans="1:19" x14ac:dyDescent="0.25">
      <c r="A38" s="28" t="s">
        <v>56</v>
      </c>
      <c r="B38" s="28"/>
      <c r="C38" s="28"/>
      <c r="D38" s="28"/>
      <c r="E38" s="28"/>
      <c r="F38" s="28"/>
      <c r="G38" s="28"/>
      <c r="H38" s="28"/>
      <c r="I38" s="28"/>
      <c r="J38" s="41">
        <v>25.85</v>
      </c>
      <c r="K38" s="26"/>
      <c r="L38" s="41" t="s">
        <v>1</v>
      </c>
      <c r="M38" s="26"/>
      <c r="N38" s="41">
        <v>36.729999999999997</v>
      </c>
      <c r="O38" s="26"/>
      <c r="P38" s="42">
        <v>142.09</v>
      </c>
      <c r="Q38" s="28"/>
      <c r="R38" s="42" t="s">
        <v>1</v>
      </c>
      <c r="S38" s="28"/>
    </row>
    <row r="39" spans="1:19" x14ac:dyDescent="0.25">
      <c r="A39" s="28" t="s">
        <v>57</v>
      </c>
      <c r="B39" s="28"/>
      <c r="C39" s="28"/>
      <c r="D39" s="28"/>
      <c r="E39" s="28"/>
      <c r="F39" s="28"/>
      <c r="G39" s="28"/>
      <c r="H39" s="28"/>
      <c r="I39" s="28"/>
      <c r="J39" s="41">
        <v>3567.97</v>
      </c>
      <c r="K39" s="26"/>
      <c r="L39" s="41" t="s">
        <v>1</v>
      </c>
      <c r="M39" s="26"/>
      <c r="N39" s="41">
        <v>3651.96</v>
      </c>
      <c r="O39" s="26"/>
      <c r="P39" s="42">
        <v>105.24</v>
      </c>
      <c r="Q39" s="28"/>
      <c r="R39" s="42" t="s">
        <v>1</v>
      </c>
      <c r="S39" s="28"/>
    </row>
    <row r="40" spans="1:19" x14ac:dyDescent="0.25">
      <c r="A40" s="28" t="s">
        <v>58</v>
      </c>
      <c r="B40" s="28"/>
      <c r="C40" s="28"/>
      <c r="D40" s="28"/>
      <c r="E40" s="28"/>
      <c r="F40" s="28"/>
      <c r="G40" s="28"/>
      <c r="H40" s="28"/>
      <c r="I40" s="28"/>
      <c r="J40" s="41" t="s">
        <v>153</v>
      </c>
      <c r="K40" s="26"/>
      <c r="L40" s="41" t="s">
        <v>1</v>
      </c>
      <c r="M40" s="26"/>
      <c r="N40" s="41">
        <v>691.85</v>
      </c>
      <c r="O40" s="26"/>
      <c r="P40" s="42">
        <v>132.9</v>
      </c>
      <c r="Q40" s="28"/>
      <c r="R40" s="42" t="s">
        <v>1</v>
      </c>
      <c r="S40" s="28"/>
    </row>
    <row r="41" spans="1:19" x14ac:dyDescent="0.25">
      <c r="A41" s="28" t="s">
        <v>59</v>
      </c>
      <c r="B41" s="28"/>
      <c r="C41" s="28"/>
      <c r="D41" s="28"/>
      <c r="E41" s="28"/>
      <c r="F41" s="28"/>
      <c r="G41" s="28"/>
      <c r="H41" s="28"/>
      <c r="I41" s="28"/>
      <c r="J41" s="41">
        <v>278.39</v>
      </c>
      <c r="K41" s="26"/>
      <c r="L41" s="41" t="s">
        <v>1</v>
      </c>
      <c r="M41" s="26"/>
      <c r="N41" s="41">
        <v>285.57</v>
      </c>
      <c r="O41" s="26"/>
      <c r="P41" s="42">
        <v>122.21</v>
      </c>
      <c r="Q41" s="28"/>
      <c r="R41" s="42" t="s">
        <v>1</v>
      </c>
      <c r="S41" s="28"/>
    </row>
    <row r="42" spans="1:19" x14ac:dyDescent="0.25">
      <c r="A42" s="28" t="s">
        <v>60</v>
      </c>
      <c r="B42" s="28"/>
      <c r="C42" s="28"/>
      <c r="D42" s="28"/>
      <c r="E42" s="28"/>
      <c r="F42" s="28"/>
      <c r="G42" s="28"/>
      <c r="H42" s="28"/>
      <c r="I42" s="28"/>
      <c r="J42" s="41">
        <v>372.61</v>
      </c>
      <c r="K42" s="26"/>
      <c r="L42" s="41" t="s">
        <v>1</v>
      </c>
      <c r="M42" s="26"/>
      <c r="N42" s="41">
        <v>396.32</v>
      </c>
      <c r="O42" s="26"/>
      <c r="P42" s="42">
        <v>142.25</v>
      </c>
      <c r="Q42" s="28"/>
      <c r="R42" s="42" t="s">
        <v>1</v>
      </c>
      <c r="S42" s="28"/>
    </row>
    <row r="43" spans="1:19" x14ac:dyDescent="0.25">
      <c r="A43" s="28" t="s">
        <v>61</v>
      </c>
      <c r="B43" s="28"/>
      <c r="C43" s="28"/>
      <c r="D43" s="28"/>
      <c r="E43" s="28"/>
      <c r="F43" s="28"/>
      <c r="G43" s="28"/>
      <c r="H43" s="28"/>
      <c r="I43" s="28"/>
      <c r="J43" s="41">
        <v>9.9600000000000009</v>
      </c>
      <c r="K43" s="26"/>
      <c r="L43" s="41" t="s">
        <v>1</v>
      </c>
      <c r="M43" s="26"/>
      <c r="N43" s="41">
        <v>9.9600000000000009</v>
      </c>
      <c r="O43" s="26"/>
      <c r="P43" s="42">
        <v>120</v>
      </c>
      <c r="Q43" s="28"/>
      <c r="R43" s="42" t="s">
        <v>1</v>
      </c>
      <c r="S43" s="28"/>
    </row>
    <row r="44" spans="1:19" x14ac:dyDescent="0.25">
      <c r="A44" s="49" t="s">
        <v>62</v>
      </c>
      <c r="B44" s="28"/>
      <c r="C44" s="28"/>
      <c r="D44" s="28"/>
      <c r="E44" s="28"/>
      <c r="F44" s="28"/>
      <c r="G44" s="28"/>
      <c r="H44" s="28"/>
      <c r="I44" s="28"/>
      <c r="J44" s="50">
        <v>98.68</v>
      </c>
      <c r="K44" s="50"/>
      <c r="L44" s="50">
        <v>200</v>
      </c>
      <c r="M44" s="50"/>
      <c r="N44" s="50">
        <v>137.5</v>
      </c>
      <c r="O44" s="50"/>
      <c r="P44" s="51">
        <v>139.34</v>
      </c>
      <c r="Q44" s="28"/>
      <c r="R44" s="51">
        <v>68.75</v>
      </c>
      <c r="S44" s="28"/>
    </row>
    <row r="45" spans="1:19" x14ac:dyDescent="0.25">
      <c r="A45" s="28" t="s">
        <v>63</v>
      </c>
      <c r="B45" s="28"/>
      <c r="C45" s="28"/>
      <c r="D45" s="28"/>
      <c r="E45" s="28"/>
      <c r="F45" s="28"/>
      <c r="G45" s="28"/>
      <c r="H45" s="28"/>
      <c r="I45" s="28"/>
      <c r="J45" s="41">
        <v>98.68</v>
      </c>
      <c r="K45" s="26"/>
      <c r="L45" s="41" t="s">
        <v>1</v>
      </c>
      <c r="M45" s="26"/>
      <c r="N45" s="41">
        <v>137.5</v>
      </c>
      <c r="O45" s="26"/>
      <c r="P45" s="42">
        <v>139.34</v>
      </c>
      <c r="Q45" s="28"/>
      <c r="R45" s="42" t="s">
        <v>1</v>
      </c>
      <c r="S45" s="28"/>
    </row>
    <row r="46" spans="1:19" x14ac:dyDescent="0.25">
      <c r="A46" s="28" t="s">
        <v>64</v>
      </c>
      <c r="B46" s="28"/>
      <c r="C46" s="28"/>
      <c r="D46" s="28"/>
      <c r="E46" s="28"/>
      <c r="F46" s="28"/>
      <c r="G46" s="28"/>
      <c r="H46" s="28"/>
      <c r="I46" s="28"/>
      <c r="J46" s="41">
        <v>98.68</v>
      </c>
      <c r="K46" s="26"/>
      <c r="L46" s="41" t="s">
        <v>1</v>
      </c>
      <c r="M46" s="26"/>
      <c r="N46" s="41">
        <v>137.5</v>
      </c>
      <c r="O46" s="26"/>
      <c r="P46" s="42">
        <v>139.34</v>
      </c>
      <c r="Q46" s="28"/>
      <c r="R46" s="42" t="s">
        <v>1</v>
      </c>
      <c r="S46" s="28"/>
    </row>
    <row r="47" spans="1:19" x14ac:dyDescent="0.25">
      <c r="A47" s="49" t="s">
        <v>23</v>
      </c>
      <c r="B47" s="28"/>
      <c r="C47" s="28"/>
      <c r="D47" s="28"/>
      <c r="E47" s="28"/>
      <c r="F47" s="28"/>
      <c r="G47" s="28"/>
      <c r="H47" s="28"/>
      <c r="I47" s="28"/>
      <c r="J47" s="50">
        <v>4377.08</v>
      </c>
      <c r="K47" s="50"/>
      <c r="L47" s="50">
        <v>7450</v>
      </c>
      <c r="M47" s="50"/>
      <c r="N47" s="50">
        <v>888.67</v>
      </c>
      <c r="O47" s="50"/>
      <c r="P47" s="51">
        <v>20.3</v>
      </c>
      <c r="Q47" s="28"/>
      <c r="R47" s="51">
        <v>11.93</v>
      </c>
      <c r="S47" s="28"/>
    </row>
    <row r="48" spans="1:19" x14ac:dyDescent="0.25">
      <c r="A48" s="49" t="s">
        <v>65</v>
      </c>
      <c r="B48" s="28"/>
      <c r="C48" s="28"/>
      <c r="D48" s="28"/>
      <c r="E48" s="28"/>
      <c r="F48" s="28"/>
      <c r="G48" s="28"/>
      <c r="H48" s="28"/>
      <c r="I48" s="28"/>
      <c r="J48" s="50">
        <v>4377.08</v>
      </c>
      <c r="K48" s="50"/>
      <c r="L48" s="50">
        <v>7450</v>
      </c>
      <c r="M48" s="50"/>
      <c r="N48" s="50">
        <v>888.67</v>
      </c>
      <c r="O48" s="50"/>
      <c r="P48" s="51">
        <v>20.3</v>
      </c>
      <c r="Q48" s="28"/>
      <c r="R48" s="51">
        <v>11.93</v>
      </c>
      <c r="S48" s="28"/>
    </row>
    <row r="49" spans="1:19" x14ac:dyDescent="0.25">
      <c r="A49" s="28" t="s">
        <v>66</v>
      </c>
      <c r="B49" s="28"/>
      <c r="C49" s="28"/>
      <c r="D49" s="28"/>
      <c r="E49" s="28"/>
      <c r="F49" s="28"/>
      <c r="G49" s="28"/>
      <c r="H49" s="28"/>
      <c r="I49" s="28"/>
      <c r="J49" s="41">
        <v>3668.38</v>
      </c>
      <c r="K49" s="26"/>
      <c r="L49" s="41" t="s">
        <v>1</v>
      </c>
      <c r="M49" s="26"/>
      <c r="N49" s="41" t="s">
        <v>1</v>
      </c>
      <c r="O49" s="26"/>
      <c r="P49" s="42">
        <v>0</v>
      </c>
      <c r="Q49" s="28"/>
      <c r="R49" s="42" t="s">
        <v>1</v>
      </c>
      <c r="S49" s="28"/>
    </row>
    <row r="50" spans="1:19" x14ac:dyDescent="0.25">
      <c r="A50" s="28" t="s">
        <v>67</v>
      </c>
      <c r="B50" s="28"/>
      <c r="C50" s="28"/>
      <c r="D50" s="28"/>
      <c r="E50" s="28"/>
      <c r="F50" s="28"/>
      <c r="G50" s="28"/>
      <c r="H50" s="28"/>
      <c r="I50" s="28"/>
      <c r="J50" s="41">
        <v>3668.38</v>
      </c>
      <c r="K50" s="26"/>
      <c r="L50" s="41" t="s">
        <v>1</v>
      </c>
      <c r="M50" s="26"/>
      <c r="N50" s="41" t="s">
        <v>1</v>
      </c>
      <c r="O50" s="26"/>
      <c r="P50" s="42">
        <v>0</v>
      </c>
      <c r="Q50" s="28"/>
      <c r="R50" s="42" t="s">
        <v>1</v>
      </c>
      <c r="S50" s="28"/>
    </row>
    <row r="51" spans="1:19" x14ac:dyDescent="0.25">
      <c r="A51" s="28" t="s">
        <v>68</v>
      </c>
      <c r="B51" s="28"/>
      <c r="C51" s="28"/>
      <c r="D51" s="28"/>
      <c r="E51" s="28"/>
      <c r="F51" s="28"/>
      <c r="G51" s="28"/>
      <c r="H51" s="28"/>
      <c r="I51" s="28"/>
      <c r="J51" s="41">
        <v>708.7</v>
      </c>
      <c r="K51" s="26"/>
      <c r="L51" s="41" t="s">
        <v>1</v>
      </c>
      <c r="M51" s="26"/>
      <c r="N51" s="41">
        <v>888.67</v>
      </c>
      <c r="O51" s="26"/>
      <c r="P51" s="42">
        <v>125.39</v>
      </c>
      <c r="Q51" s="28"/>
      <c r="R51" s="42" t="s">
        <v>1</v>
      </c>
      <c r="S51" s="28"/>
    </row>
    <row r="52" spans="1:19" ht="15.75" thickBot="1" x14ac:dyDescent="0.3">
      <c r="A52" s="28" t="s">
        <v>69</v>
      </c>
      <c r="B52" s="28"/>
      <c r="C52" s="28"/>
      <c r="D52" s="28"/>
      <c r="E52" s="28"/>
      <c r="F52" s="28"/>
      <c r="G52" s="28"/>
      <c r="H52" s="28"/>
      <c r="I52" s="28"/>
      <c r="J52" s="41">
        <v>708.7</v>
      </c>
      <c r="K52" s="26"/>
      <c r="L52" s="41" t="s">
        <v>1</v>
      </c>
      <c r="M52" s="26"/>
      <c r="N52" s="41">
        <v>888.67</v>
      </c>
      <c r="O52" s="26"/>
      <c r="P52" s="42">
        <v>125.39</v>
      </c>
      <c r="Q52" s="28"/>
      <c r="R52" s="42" t="s">
        <v>1</v>
      </c>
      <c r="S52" s="28"/>
    </row>
    <row r="53" spans="1:19" ht="15.75" thickBot="1" x14ac:dyDescent="0.3">
      <c r="A53" s="43" t="s">
        <v>155</v>
      </c>
      <c r="B53" s="44"/>
      <c r="C53" s="44"/>
      <c r="D53" s="44"/>
      <c r="E53" s="44"/>
      <c r="F53" s="44"/>
      <c r="G53" s="44"/>
      <c r="H53" s="44"/>
      <c r="I53" s="45"/>
      <c r="J53" s="46">
        <f>SUM(J26+J47)</f>
        <v>12570.06</v>
      </c>
      <c r="K53" s="44"/>
      <c r="L53" s="46">
        <f t="shared" ref="L53" si="0">SUM(L26+L47)</f>
        <v>34580</v>
      </c>
      <c r="M53" s="44"/>
      <c r="N53" s="46">
        <f t="shared" ref="N53" si="1">SUM(N26+N47)</f>
        <v>12971.58</v>
      </c>
      <c r="O53" s="44"/>
      <c r="P53" s="47">
        <v>1.0319</v>
      </c>
      <c r="Q53" s="48"/>
      <c r="R53" s="47">
        <v>0.37509999999999999</v>
      </c>
      <c r="S53" s="45"/>
    </row>
  </sheetData>
  <mergeCells count="254">
    <mergeCell ref="A2:B2"/>
    <mergeCell ref="A3:B3"/>
    <mergeCell ref="A4:B4"/>
    <mergeCell ref="A5:B5"/>
    <mergeCell ref="A6:R6"/>
    <mergeCell ref="A7:R7"/>
    <mergeCell ref="A8:R8"/>
    <mergeCell ref="A11:I11"/>
    <mergeCell ref="J11:K11"/>
    <mergeCell ref="L11:M11"/>
    <mergeCell ref="N11:O11"/>
    <mergeCell ref="P11:Q11"/>
    <mergeCell ref="R11:S11"/>
    <mergeCell ref="A12:I12"/>
    <mergeCell ref="J12:K12"/>
    <mergeCell ref="L12:M12"/>
    <mergeCell ref="N12:O12"/>
    <mergeCell ref="P12:Q12"/>
    <mergeCell ref="R12:S12"/>
    <mergeCell ref="A13:I13"/>
    <mergeCell ref="J13:K13"/>
    <mergeCell ref="L13:M13"/>
    <mergeCell ref="N13:O13"/>
    <mergeCell ref="P13:Q13"/>
    <mergeCell ref="R13:S13"/>
    <mergeCell ref="A14:I14"/>
    <mergeCell ref="J14:K14"/>
    <mergeCell ref="L14:M14"/>
    <mergeCell ref="N14:O14"/>
    <mergeCell ref="P14:Q14"/>
    <mergeCell ref="R14:S14"/>
    <mergeCell ref="A15:I15"/>
    <mergeCell ref="J15:K15"/>
    <mergeCell ref="L15:M15"/>
    <mergeCell ref="N15:O15"/>
    <mergeCell ref="P15:Q15"/>
    <mergeCell ref="R15:S15"/>
    <mergeCell ref="A16:I16"/>
    <mergeCell ref="J16:K16"/>
    <mergeCell ref="L16:M16"/>
    <mergeCell ref="N16:O16"/>
    <mergeCell ref="P16:Q16"/>
    <mergeCell ref="R16:S16"/>
    <mergeCell ref="A17:I17"/>
    <mergeCell ref="J17:K17"/>
    <mergeCell ref="L17:M17"/>
    <mergeCell ref="N17:O17"/>
    <mergeCell ref="P17:Q17"/>
    <mergeCell ref="R17:S17"/>
    <mergeCell ref="A18:I18"/>
    <mergeCell ref="J18:K18"/>
    <mergeCell ref="L18:M18"/>
    <mergeCell ref="N18:O18"/>
    <mergeCell ref="P18:Q18"/>
    <mergeCell ref="R18:S18"/>
    <mergeCell ref="A19:I19"/>
    <mergeCell ref="J19:K19"/>
    <mergeCell ref="L19:M19"/>
    <mergeCell ref="N19:O19"/>
    <mergeCell ref="P19:Q19"/>
    <mergeCell ref="R19:S19"/>
    <mergeCell ref="A20:I20"/>
    <mergeCell ref="J20:K20"/>
    <mergeCell ref="L20:M20"/>
    <mergeCell ref="N20:O20"/>
    <mergeCell ref="P20:Q20"/>
    <mergeCell ref="R20:S20"/>
    <mergeCell ref="A21:I21"/>
    <mergeCell ref="J21:K21"/>
    <mergeCell ref="L21:M21"/>
    <mergeCell ref="N21:O21"/>
    <mergeCell ref="P21:Q21"/>
    <mergeCell ref="R21:S21"/>
    <mergeCell ref="A22:I22"/>
    <mergeCell ref="J22:K22"/>
    <mergeCell ref="L22:M22"/>
    <mergeCell ref="N22:O22"/>
    <mergeCell ref="P22:Q22"/>
    <mergeCell ref="R22:S22"/>
    <mergeCell ref="A23:I23"/>
    <mergeCell ref="J23:K23"/>
    <mergeCell ref="L23:M23"/>
    <mergeCell ref="N23:O23"/>
    <mergeCell ref="P23:Q23"/>
    <mergeCell ref="R23:S23"/>
    <mergeCell ref="A26:I26"/>
    <mergeCell ref="J26:K26"/>
    <mergeCell ref="L26:M26"/>
    <mergeCell ref="N26:O26"/>
    <mergeCell ref="P26:Q26"/>
    <mergeCell ref="R26:S26"/>
    <mergeCell ref="A27:I27"/>
    <mergeCell ref="J27:K27"/>
    <mergeCell ref="L27:M27"/>
    <mergeCell ref="N27:O27"/>
    <mergeCell ref="P27:Q27"/>
    <mergeCell ref="R27:S27"/>
    <mergeCell ref="A28:I28"/>
    <mergeCell ref="J28:K28"/>
    <mergeCell ref="L28:M28"/>
    <mergeCell ref="N28:O28"/>
    <mergeCell ref="P28:Q28"/>
    <mergeCell ref="R28:S28"/>
    <mergeCell ref="A29:I29"/>
    <mergeCell ref="J29:K29"/>
    <mergeCell ref="L29:M29"/>
    <mergeCell ref="N29:O29"/>
    <mergeCell ref="P29:Q29"/>
    <mergeCell ref="R29:S29"/>
    <mergeCell ref="A30:I30"/>
    <mergeCell ref="J30:K30"/>
    <mergeCell ref="L30:M30"/>
    <mergeCell ref="N30:O30"/>
    <mergeCell ref="P30:Q30"/>
    <mergeCell ref="R30:S30"/>
    <mergeCell ref="A31:I31"/>
    <mergeCell ref="J31:K31"/>
    <mergeCell ref="L31:M31"/>
    <mergeCell ref="N31:O31"/>
    <mergeCell ref="P31:Q31"/>
    <mergeCell ref="R31:S31"/>
    <mergeCell ref="A32:I32"/>
    <mergeCell ref="J32:K32"/>
    <mergeCell ref="L32:M32"/>
    <mergeCell ref="N32:O32"/>
    <mergeCell ref="P32:Q32"/>
    <mergeCell ref="R32:S32"/>
    <mergeCell ref="A33:I33"/>
    <mergeCell ref="J33:K33"/>
    <mergeCell ref="L33:M33"/>
    <mergeCell ref="N33:O33"/>
    <mergeCell ref="P33:Q33"/>
    <mergeCell ref="R33:S33"/>
    <mergeCell ref="A34:I34"/>
    <mergeCell ref="J34:K34"/>
    <mergeCell ref="L34:M34"/>
    <mergeCell ref="N34:O34"/>
    <mergeCell ref="P34:Q34"/>
    <mergeCell ref="R34:S34"/>
    <mergeCell ref="A35:I35"/>
    <mergeCell ref="J35:K35"/>
    <mergeCell ref="L35:M35"/>
    <mergeCell ref="N35:O35"/>
    <mergeCell ref="P35:Q35"/>
    <mergeCell ref="R35:S35"/>
    <mergeCell ref="A36:I36"/>
    <mergeCell ref="J36:K36"/>
    <mergeCell ref="L36:M36"/>
    <mergeCell ref="N36:O36"/>
    <mergeCell ref="P36:Q36"/>
    <mergeCell ref="R36:S36"/>
    <mergeCell ref="A37:I37"/>
    <mergeCell ref="J37:K37"/>
    <mergeCell ref="L37:M37"/>
    <mergeCell ref="N37:O37"/>
    <mergeCell ref="P37:Q37"/>
    <mergeCell ref="R37:S37"/>
    <mergeCell ref="A38:I38"/>
    <mergeCell ref="J38:K38"/>
    <mergeCell ref="L38:M38"/>
    <mergeCell ref="N38:O38"/>
    <mergeCell ref="P38:Q38"/>
    <mergeCell ref="R38:S38"/>
    <mergeCell ref="A39:I39"/>
    <mergeCell ref="J39:K39"/>
    <mergeCell ref="L39:M39"/>
    <mergeCell ref="N39:O39"/>
    <mergeCell ref="P39:Q39"/>
    <mergeCell ref="R39:S39"/>
    <mergeCell ref="A40:I40"/>
    <mergeCell ref="J40:K40"/>
    <mergeCell ref="L40:M40"/>
    <mergeCell ref="N40:O40"/>
    <mergeCell ref="P40:Q40"/>
    <mergeCell ref="R40:S40"/>
    <mergeCell ref="A41:I41"/>
    <mergeCell ref="J41:K41"/>
    <mergeCell ref="L41:M41"/>
    <mergeCell ref="N41:O41"/>
    <mergeCell ref="P41:Q41"/>
    <mergeCell ref="R41:S41"/>
    <mergeCell ref="A42:I42"/>
    <mergeCell ref="J42:K42"/>
    <mergeCell ref="L42:M42"/>
    <mergeCell ref="N42:O42"/>
    <mergeCell ref="P42:Q42"/>
    <mergeCell ref="R42:S42"/>
    <mergeCell ref="A43:I43"/>
    <mergeCell ref="J43:K43"/>
    <mergeCell ref="L43:M43"/>
    <mergeCell ref="N43:O43"/>
    <mergeCell ref="P43:Q43"/>
    <mergeCell ref="R43:S43"/>
    <mergeCell ref="A44:I44"/>
    <mergeCell ref="J44:K44"/>
    <mergeCell ref="L44:M44"/>
    <mergeCell ref="N44:O44"/>
    <mergeCell ref="P44:Q44"/>
    <mergeCell ref="R44:S44"/>
    <mergeCell ref="A45:I45"/>
    <mergeCell ref="J45:K45"/>
    <mergeCell ref="L45:M45"/>
    <mergeCell ref="N45:O45"/>
    <mergeCell ref="P45:Q45"/>
    <mergeCell ref="R45:S45"/>
    <mergeCell ref="A46:I46"/>
    <mergeCell ref="J46:K46"/>
    <mergeCell ref="L46:M46"/>
    <mergeCell ref="N46:O46"/>
    <mergeCell ref="P46:Q46"/>
    <mergeCell ref="R46:S46"/>
    <mergeCell ref="A47:I47"/>
    <mergeCell ref="J47:K47"/>
    <mergeCell ref="L47:M47"/>
    <mergeCell ref="N47:O47"/>
    <mergeCell ref="P47:Q47"/>
    <mergeCell ref="R47:S47"/>
    <mergeCell ref="R51:S51"/>
    <mergeCell ref="A48:I48"/>
    <mergeCell ref="J48:K48"/>
    <mergeCell ref="L48:M48"/>
    <mergeCell ref="N48:O48"/>
    <mergeCell ref="P48:Q48"/>
    <mergeCell ref="R48:S48"/>
    <mergeCell ref="A49:I49"/>
    <mergeCell ref="J49:K49"/>
    <mergeCell ref="L49:M49"/>
    <mergeCell ref="N49:O49"/>
    <mergeCell ref="P49:Q49"/>
    <mergeCell ref="R49:S49"/>
    <mergeCell ref="A24:I24"/>
    <mergeCell ref="A52:I52"/>
    <mergeCell ref="J52:K52"/>
    <mergeCell ref="L52:M52"/>
    <mergeCell ref="N52:O52"/>
    <mergeCell ref="P52:Q52"/>
    <mergeCell ref="R52:S52"/>
    <mergeCell ref="A53:I53"/>
    <mergeCell ref="J53:K53"/>
    <mergeCell ref="L53:M53"/>
    <mergeCell ref="N53:O53"/>
    <mergeCell ref="P53:Q53"/>
    <mergeCell ref="R53:S53"/>
    <mergeCell ref="A50:I50"/>
    <mergeCell ref="J50:K50"/>
    <mergeCell ref="L50:M50"/>
    <mergeCell ref="N50:O50"/>
    <mergeCell ref="P50:Q50"/>
    <mergeCell ref="R50:S50"/>
    <mergeCell ref="A51:I51"/>
    <mergeCell ref="J51:K51"/>
    <mergeCell ref="L51:M51"/>
    <mergeCell ref="N51:O51"/>
    <mergeCell ref="P51:Q51"/>
  </mergeCells>
  <pageMargins left="0.7" right="0.7" top="0.75" bottom="0.75" header="0.3" footer="0.3"/>
  <pageSetup paperSize="9" scale="98" fitToHeight="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31"/>
  <sheetViews>
    <sheetView workbookViewId="0">
      <selection activeCell="U8" sqref="U8"/>
    </sheetView>
  </sheetViews>
  <sheetFormatPr defaultRowHeight="15" x14ac:dyDescent="0.25"/>
  <cols>
    <col min="4" max="4" width="10.140625" customWidth="1"/>
    <col min="9" max="9" width="1.5703125" customWidth="1"/>
    <col min="11" max="11" width="1.85546875" customWidth="1"/>
    <col min="13" max="13" width="2.140625" customWidth="1"/>
    <col min="15" max="15" width="1.5703125" customWidth="1"/>
    <col min="16" max="16" width="7.85546875" customWidth="1"/>
    <col min="17" max="17" width="1.5703125" customWidth="1"/>
    <col min="18" max="18" width="7.5703125" customWidth="1"/>
  </cols>
  <sheetData>
    <row r="1" spans="1:18" x14ac:dyDescent="0.25">
      <c r="A1" t="s">
        <v>0</v>
      </c>
      <c r="C1" s="1"/>
      <c r="D1" s="2"/>
    </row>
    <row r="2" spans="1:18" x14ac:dyDescent="0.25">
      <c r="A2" s="28" t="s">
        <v>1</v>
      </c>
      <c r="B2" s="28"/>
      <c r="C2" s="1"/>
      <c r="D2" s="3"/>
    </row>
    <row r="3" spans="1:18" x14ac:dyDescent="0.25">
      <c r="A3" s="28" t="s">
        <v>2</v>
      </c>
      <c r="B3" s="28"/>
    </row>
    <row r="4" spans="1:18" x14ac:dyDescent="0.25">
      <c r="A4" s="28" t="s">
        <v>3</v>
      </c>
      <c r="B4" s="28"/>
    </row>
    <row r="5" spans="1:18" x14ac:dyDescent="0.25">
      <c r="A5" s="28" t="s">
        <v>4</v>
      </c>
      <c r="B5" s="28"/>
    </row>
    <row r="6" spans="1:18" s="7" customFormat="1" ht="18.75" x14ac:dyDescent="0.3">
      <c r="A6" s="76" t="s">
        <v>70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</row>
    <row r="7" spans="1:18" x14ac:dyDescent="0.25">
      <c r="A7" s="36" t="s">
        <v>6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</row>
    <row r="8" spans="1:18" x14ac:dyDescent="0.25">
      <c r="A8" s="36" t="s">
        <v>1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</row>
    <row r="10" spans="1:18" ht="27" customHeight="1" x14ac:dyDescent="0.25">
      <c r="A10" s="74" t="s">
        <v>7</v>
      </c>
      <c r="B10" s="28"/>
      <c r="C10" s="28"/>
      <c r="D10" s="28"/>
      <c r="E10" s="28"/>
      <c r="F10" s="28"/>
      <c r="G10" s="28"/>
      <c r="H10" s="28"/>
      <c r="I10" s="78" t="s">
        <v>8</v>
      </c>
      <c r="J10" s="24"/>
      <c r="K10" s="78" t="s">
        <v>9</v>
      </c>
      <c r="L10" s="24"/>
      <c r="M10" s="78" t="s">
        <v>10</v>
      </c>
      <c r="N10" s="24"/>
      <c r="O10" s="78" t="s">
        <v>11</v>
      </c>
      <c r="P10" s="24"/>
      <c r="Q10" s="78" t="s">
        <v>12</v>
      </c>
      <c r="R10" s="24"/>
    </row>
    <row r="11" spans="1:18" x14ac:dyDescent="0.25">
      <c r="A11" s="74" t="s">
        <v>71</v>
      </c>
      <c r="B11" s="28"/>
      <c r="C11" s="28"/>
      <c r="D11" s="28"/>
      <c r="E11" s="28"/>
      <c r="F11" s="28"/>
      <c r="G11" s="28"/>
      <c r="H11" s="28"/>
      <c r="I11" s="74" t="s">
        <v>14</v>
      </c>
      <c r="J11" s="28"/>
      <c r="K11" s="74" t="s">
        <v>15</v>
      </c>
      <c r="L11" s="28"/>
      <c r="M11" s="74" t="s">
        <v>16</v>
      </c>
      <c r="N11" s="28"/>
      <c r="O11" s="74" t="s">
        <v>17</v>
      </c>
      <c r="P11" s="28"/>
      <c r="Q11" s="74" t="s">
        <v>18</v>
      </c>
      <c r="R11" s="28"/>
    </row>
    <row r="12" spans="1:18" x14ac:dyDescent="0.25">
      <c r="A12" s="67" t="s">
        <v>72</v>
      </c>
      <c r="B12" s="28"/>
      <c r="C12" s="28"/>
      <c r="D12" s="28"/>
      <c r="E12" s="28"/>
      <c r="F12" s="28"/>
      <c r="G12" s="28"/>
      <c r="H12" s="28"/>
      <c r="I12" s="75">
        <v>13698.87</v>
      </c>
      <c r="J12" s="75"/>
      <c r="K12" s="75">
        <v>34580</v>
      </c>
      <c r="L12" s="75"/>
      <c r="M12" s="75">
        <v>13415.63</v>
      </c>
      <c r="N12" s="75"/>
      <c r="O12" s="69">
        <v>97.93</v>
      </c>
      <c r="P12" s="26"/>
      <c r="Q12" s="69">
        <v>38.799999999999997</v>
      </c>
      <c r="R12" s="26"/>
    </row>
    <row r="13" spans="1:18" x14ac:dyDescent="0.25">
      <c r="A13" s="61" t="s">
        <v>73</v>
      </c>
      <c r="B13" s="28"/>
      <c r="C13" s="28"/>
      <c r="D13" s="28"/>
      <c r="E13" s="28"/>
      <c r="F13" s="28"/>
      <c r="G13" s="28"/>
      <c r="H13" s="28"/>
      <c r="I13" s="73">
        <v>8928.3700000000008</v>
      </c>
      <c r="J13" s="73"/>
      <c r="K13" s="72">
        <v>29130</v>
      </c>
      <c r="L13" s="72"/>
      <c r="M13" s="72">
        <v>11674.63</v>
      </c>
      <c r="N13" s="72"/>
      <c r="O13" s="63">
        <v>130.76</v>
      </c>
      <c r="P13" s="26"/>
      <c r="Q13" s="63">
        <v>40.08</v>
      </c>
      <c r="R13" s="26"/>
    </row>
    <row r="14" spans="1:18" x14ac:dyDescent="0.25">
      <c r="A14" s="64" t="s">
        <v>74</v>
      </c>
      <c r="B14" s="28"/>
      <c r="C14" s="28"/>
      <c r="D14" s="28"/>
      <c r="E14" s="28"/>
      <c r="F14" s="28"/>
      <c r="G14" s="28"/>
      <c r="H14" s="28"/>
      <c r="I14" s="71">
        <v>8928.3700000000008</v>
      </c>
      <c r="J14" s="71"/>
      <c r="K14" s="70">
        <v>29130</v>
      </c>
      <c r="L14" s="70"/>
      <c r="M14" s="70">
        <v>11674.63</v>
      </c>
      <c r="N14" s="70"/>
      <c r="O14" s="66">
        <v>130.76</v>
      </c>
      <c r="P14" s="26"/>
      <c r="Q14" s="66">
        <v>40.08</v>
      </c>
      <c r="R14" s="26"/>
    </row>
    <row r="15" spans="1:18" x14ac:dyDescent="0.25">
      <c r="A15" s="61" t="s">
        <v>75</v>
      </c>
      <c r="B15" s="28"/>
      <c r="C15" s="28"/>
      <c r="D15" s="28"/>
      <c r="E15" s="28"/>
      <c r="F15" s="28"/>
      <c r="G15" s="28"/>
      <c r="H15" s="28"/>
      <c r="I15" s="73">
        <v>2737.5</v>
      </c>
      <c r="J15" s="73"/>
      <c r="K15" s="72">
        <v>5300</v>
      </c>
      <c r="L15" s="72"/>
      <c r="M15" s="72">
        <v>1600</v>
      </c>
      <c r="N15" s="72"/>
      <c r="O15" s="63">
        <v>58.45</v>
      </c>
      <c r="P15" s="26"/>
      <c r="Q15" s="63">
        <v>30.19</v>
      </c>
      <c r="R15" s="26"/>
    </row>
    <row r="16" spans="1:18" x14ac:dyDescent="0.25">
      <c r="A16" s="64" t="s">
        <v>76</v>
      </c>
      <c r="B16" s="28"/>
      <c r="C16" s="28"/>
      <c r="D16" s="28"/>
      <c r="E16" s="28"/>
      <c r="F16" s="28"/>
      <c r="G16" s="28"/>
      <c r="H16" s="28"/>
      <c r="I16" s="71">
        <v>2737.5</v>
      </c>
      <c r="J16" s="71"/>
      <c r="K16" s="70">
        <v>3800</v>
      </c>
      <c r="L16" s="70"/>
      <c r="M16" s="70">
        <v>1600</v>
      </c>
      <c r="N16" s="70"/>
      <c r="O16" s="66">
        <v>58.45</v>
      </c>
      <c r="P16" s="26"/>
      <c r="Q16" s="66">
        <v>42.11</v>
      </c>
      <c r="R16" s="26"/>
    </row>
    <row r="17" spans="1:21" x14ac:dyDescent="0.25">
      <c r="A17" s="64" t="s">
        <v>77</v>
      </c>
      <c r="B17" s="28"/>
      <c r="C17" s="28"/>
      <c r="D17" s="28"/>
      <c r="E17" s="28"/>
      <c r="F17" s="28"/>
      <c r="G17" s="28"/>
      <c r="H17" s="28"/>
      <c r="I17" s="70" t="s">
        <v>1</v>
      </c>
      <c r="J17" s="70"/>
      <c r="K17" s="70">
        <v>1500</v>
      </c>
      <c r="L17" s="70"/>
      <c r="M17" s="70" t="s">
        <v>1</v>
      </c>
      <c r="N17" s="70"/>
      <c r="O17" s="66">
        <v>0</v>
      </c>
      <c r="P17" s="26"/>
      <c r="Q17" s="66">
        <v>0</v>
      </c>
      <c r="R17" s="26"/>
    </row>
    <row r="18" spans="1:21" x14ac:dyDescent="0.25">
      <c r="A18" s="61" t="s">
        <v>78</v>
      </c>
      <c r="B18" s="28"/>
      <c r="C18" s="28"/>
      <c r="D18" s="28"/>
      <c r="E18" s="28"/>
      <c r="F18" s="28"/>
      <c r="G18" s="28"/>
      <c r="H18" s="28"/>
      <c r="I18" s="73">
        <v>2033</v>
      </c>
      <c r="J18" s="73"/>
      <c r="K18" s="72" t="s">
        <v>1</v>
      </c>
      <c r="L18" s="72"/>
      <c r="M18" s="72" t="s">
        <v>1</v>
      </c>
      <c r="N18" s="72"/>
      <c r="O18" s="63">
        <v>0</v>
      </c>
      <c r="P18" s="26"/>
      <c r="Q18" s="63">
        <v>0</v>
      </c>
      <c r="R18" s="26"/>
    </row>
    <row r="19" spans="1:21" x14ac:dyDescent="0.25">
      <c r="A19" s="64" t="s">
        <v>79</v>
      </c>
      <c r="B19" s="28"/>
      <c r="C19" s="28"/>
      <c r="D19" s="28"/>
      <c r="E19" s="28"/>
      <c r="F19" s="28"/>
      <c r="G19" s="28"/>
      <c r="H19" s="28"/>
      <c r="I19" s="71">
        <v>2033</v>
      </c>
      <c r="J19" s="71"/>
      <c r="K19" s="70" t="s">
        <v>1</v>
      </c>
      <c r="L19" s="70"/>
      <c r="M19" s="70" t="s">
        <v>1</v>
      </c>
      <c r="N19" s="70"/>
      <c r="O19" s="66">
        <v>0</v>
      </c>
      <c r="P19" s="26"/>
      <c r="Q19" s="66">
        <v>0</v>
      </c>
      <c r="R19" s="26"/>
    </row>
    <row r="20" spans="1:21" x14ac:dyDescent="0.25">
      <c r="A20" s="61" t="s">
        <v>80</v>
      </c>
      <c r="B20" s="28"/>
      <c r="C20" s="28"/>
      <c r="D20" s="28"/>
      <c r="E20" s="28"/>
      <c r="F20" s="28"/>
      <c r="G20" s="28"/>
      <c r="H20" s="28"/>
      <c r="I20" s="72" t="s">
        <v>1</v>
      </c>
      <c r="J20" s="26"/>
      <c r="K20" s="72">
        <v>150</v>
      </c>
      <c r="L20" s="72"/>
      <c r="M20" s="72">
        <v>141</v>
      </c>
      <c r="N20" s="72"/>
      <c r="O20" s="63">
        <v>0</v>
      </c>
      <c r="P20" s="26"/>
      <c r="Q20" s="63">
        <v>94</v>
      </c>
      <c r="R20" s="26"/>
    </row>
    <row r="21" spans="1:21" x14ac:dyDescent="0.25">
      <c r="A21" s="64" t="s">
        <v>81</v>
      </c>
      <c r="B21" s="28"/>
      <c r="C21" s="28"/>
      <c r="D21" s="28"/>
      <c r="E21" s="28"/>
      <c r="F21" s="28"/>
      <c r="G21" s="28"/>
      <c r="H21" s="28"/>
      <c r="I21" s="70" t="s">
        <v>1</v>
      </c>
      <c r="J21" s="26"/>
      <c r="K21" s="70">
        <v>150</v>
      </c>
      <c r="L21" s="70"/>
      <c r="M21" s="70">
        <v>141</v>
      </c>
      <c r="N21" s="70"/>
      <c r="O21" s="66">
        <v>0</v>
      </c>
      <c r="P21" s="26"/>
      <c r="Q21" s="66">
        <v>94</v>
      </c>
      <c r="R21" s="26"/>
    </row>
    <row r="22" spans="1:21" x14ac:dyDescent="0.25">
      <c r="A22" s="58" t="s">
        <v>1</v>
      </c>
      <c r="B22" s="28"/>
      <c r="C22" s="28"/>
      <c r="D22" s="28"/>
      <c r="E22" s="28"/>
      <c r="F22" s="28"/>
      <c r="G22" s="28"/>
      <c r="H22" s="28"/>
      <c r="I22" s="60" t="s">
        <v>1</v>
      </c>
      <c r="J22" s="26"/>
      <c r="K22" s="60" t="s">
        <v>1</v>
      </c>
      <c r="L22" s="26"/>
      <c r="M22" s="60" t="s">
        <v>1</v>
      </c>
      <c r="N22" s="60"/>
      <c r="O22" s="60" t="s">
        <v>1</v>
      </c>
      <c r="P22" s="26"/>
      <c r="Q22" s="60" t="s">
        <v>1</v>
      </c>
      <c r="R22" s="26"/>
    </row>
    <row r="23" spans="1:21" x14ac:dyDescent="0.25">
      <c r="A23" s="67" t="s">
        <v>82</v>
      </c>
      <c r="B23" s="28"/>
      <c r="C23" s="28"/>
      <c r="D23" s="28"/>
      <c r="E23" s="28"/>
      <c r="F23" s="28"/>
      <c r="G23" s="28"/>
      <c r="H23" s="28"/>
      <c r="I23" s="68">
        <v>12570.06</v>
      </c>
      <c r="J23" s="68"/>
      <c r="K23" s="68">
        <v>34580</v>
      </c>
      <c r="L23" s="68"/>
      <c r="M23" s="68">
        <v>12971.58</v>
      </c>
      <c r="N23" s="68"/>
      <c r="O23" s="69">
        <v>103.19</v>
      </c>
      <c r="P23" s="26"/>
      <c r="Q23" s="69">
        <v>37.51</v>
      </c>
      <c r="R23" s="26"/>
      <c r="S23" s="22"/>
      <c r="T23" s="22"/>
    </row>
    <row r="24" spans="1:21" x14ac:dyDescent="0.25">
      <c r="A24" s="61" t="s">
        <v>73</v>
      </c>
      <c r="B24" s="28"/>
      <c r="C24" s="28"/>
      <c r="D24" s="28"/>
      <c r="E24" s="28"/>
      <c r="F24" s="28"/>
      <c r="G24" s="28"/>
      <c r="H24" s="28"/>
      <c r="I24" s="62">
        <v>8928.36</v>
      </c>
      <c r="J24" s="62"/>
      <c r="K24" s="62">
        <v>29130</v>
      </c>
      <c r="L24" s="62"/>
      <c r="M24" s="62">
        <v>12092.52</v>
      </c>
      <c r="N24" s="62"/>
      <c r="O24" s="63">
        <v>135.44</v>
      </c>
      <c r="P24" s="26"/>
      <c r="Q24" s="63">
        <v>41.51</v>
      </c>
      <c r="R24" s="26"/>
      <c r="S24" s="22"/>
      <c r="T24" s="22"/>
      <c r="U24" s="22"/>
    </row>
    <row r="25" spans="1:21" x14ac:dyDescent="0.25">
      <c r="A25" s="64" t="s">
        <v>74</v>
      </c>
      <c r="B25" s="28"/>
      <c r="C25" s="28"/>
      <c r="D25" s="28"/>
      <c r="E25" s="28"/>
      <c r="F25" s="28"/>
      <c r="G25" s="28"/>
      <c r="H25" s="28"/>
      <c r="I25" s="65">
        <v>8928.36</v>
      </c>
      <c r="J25" s="65"/>
      <c r="K25" s="65">
        <v>29130</v>
      </c>
      <c r="L25" s="65"/>
      <c r="M25" s="65">
        <v>12092.52</v>
      </c>
      <c r="N25" s="65"/>
      <c r="O25" s="66">
        <v>135.44</v>
      </c>
      <c r="P25" s="26"/>
      <c r="Q25" s="66">
        <v>41.51</v>
      </c>
      <c r="R25" s="26"/>
      <c r="S25" s="22"/>
      <c r="T25" s="22"/>
      <c r="U25" s="22"/>
    </row>
    <row r="26" spans="1:21" x14ac:dyDescent="0.25">
      <c r="A26" s="61" t="s">
        <v>75</v>
      </c>
      <c r="B26" s="28"/>
      <c r="C26" s="28"/>
      <c r="D26" s="28"/>
      <c r="E26" s="28"/>
      <c r="F26" s="28"/>
      <c r="G26" s="28"/>
      <c r="H26" s="28"/>
      <c r="I26" s="62">
        <v>3641.7</v>
      </c>
      <c r="J26" s="62"/>
      <c r="K26" s="62">
        <v>5300</v>
      </c>
      <c r="L26" s="62"/>
      <c r="M26" s="62">
        <v>879.06</v>
      </c>
      <c r="N26" s="62"/>
      <c r="O26" s="63">
        <v>24.14</v>
      </c>
      <c r="P26" s="26"/>
      <c r="Q26" s="63">
        <v>16.59</v>
      </c>
      <c r="R26" s="26"/>
      <c r="S26" s="22"/>
      <c r="T26" s="22"/>
      <c r="U26" s="22"/>
    </row>
    <row r="27" spans="1:21" x14ac:dyDescent="0.25">
      <c r="A27" s="64" t="s">
        <v>76</v>
      </c>
      <c r="B27" s="28"/>
      <c r="C27" s="28"/>
      <c r="D27" s="28"/>
      <c r="E27" s="28"/>
      <c r="F27" s="28"/>
      <c r="G27" s="28"/>
      <c r="H27" s="28"/>
      <c r="I27" s="65">
        <v>1608.7</v>
      </c>
      <c r="J27" s="65"/>
      <c r="K27" s="65">
        <v>3800</v>
      </c>
      <c r="L27" s="65"/>
      <c r="M27" s="65">
        <v>879.06</v>
      </c>
      <c r="N27" s="65"/>
      <c r="O27" s="66">
        <v>54.64</v>
      </c>
      <c r="P27" s="26"/>
      <c r="Q27" s="66">
        <v>23.13</v>
      </c>
      <c r="R27" s="26"/>
      <c r="S27" s="22"/>
      <c r="T27" s="22"/>
      <c r="U27" s="22"/>
    </row>
    <row r="28" spans="1:21" x14ac:dyDescent="0.25">
      <c r="A28" s="64" t="s">
        <v>77</v>
      </c>
      <c r="B28" s="28"/>
      <c r="C28" s="28"/>
      <c r="D28" s="28"/>
      <c r="E28" s="28"/>
      <c r="F28" s="28"/>
      <c r="G28" s="28"/>
      <c r="H28" s="28"/>
      <c r="I28" s="65">
        <v>2033</v>
      </c>
      <c r="J28" s="65"/>
      <c r="K28" s="65">
        <v>1500</v>
      </c>
      <c r="L28" s="65"/>
      <c r="M28" s="65" t="s">
        <v>1</v>
      </c>
      <c r="N28" s="65"/>
      <c r="O28" s="66">
        <v>0</v>
      </c>
      <c r="P28" s="26"/>
      <c r="Q28" s="66">
        <v>0</v>
      </c>
      <c r="R28" s="26"/>
      <c r="S28" s="22"/>
      <c r="T28" s="22"/>
      <c r="U28" s="22"/>
    </row>
    <row r="29" spans="1:21" x14ac:dyDescent="0.25">
      <c r="A29" s="61" t="s">
        <v>80</v>
      </c>
      <c r="B29" s="28"/>
      <c r="C29" s="28"/>
      <c r="D29" s="28"/>
      <c r="E29" s="28"/>
      <c r="F29" s="28"/>
      <c r="G29" s="28"/>
      <c r="H29" s="28"/>
      <c r="I29" s="62">
        <v>0</v>
      </c>
      <c r="J29" s="62"/>
      <c r="K29" s="62">
        <v>150</v>
      </c>
      <c r="L29" s="62"/>
      <c r="M29" s="62" t="s">
        <v>1</v>
      </c>
      <c r="N29" s="62"/>
      <c r="O29" s="63">
        <v>0</v>
      </c>
      <c r="P29" s="26"/>
      <c r="Q29" s="63">
        <v>0</v>
      </c>
      <c r="R29" s="26"/>
      <c r="S29" s="22"/>
      <c r="T29" s="22"/>
      <c r="U29" s="22"/>
    </row>
    <row r="30" spans="1:21" x14ac:dyDescent="0.25">
      <c r="A30" s="64" t="s">
        <v>81</v>
      </c>
      <c r="B30" s="28"/>
      <c r="C30" s="28"/>
      <c r="D30" s="28"/>
      <c r="E30" s="28"/>
      <c r="F30" s="28"/>
      <c r="G30" s="28"/>
      <c r="H30" s="28"/>
      <c r="I30" s="65">
        <v>0</v>
      </c>
      <c r="J30" s="65"/>
      <c r="K30" s="65">
        <v>150</v>
      </c>
      <c r="L30" s="65"/>
      <c r="M30" s="65" t="s">
        <v>1</v>
      </c>
      <c r="N30" s="65"/>
      <c r="O30" s="66">
        <v>0</v>
      </c>
      <c r="P30" s="26"/>
      <c r="Q30" s="66">
        <v>0</v>
      </c>
      <c r="R30" s="26"/>
      <c r="S30" s="22"/>
      <c r="T30" s="22"/>
      <c r="U30" s="22"/>
    </row>
    <row r="31" spans="1:21" x14ac:dyDescent="0.25">
      <c r="A31" s="58" t="s">
        <v>1</v>
      </c>
      <c r="B31" s="28"/>
      <c r="C31" s="28"/>
      <c r="D31" s="28"/>
      <c r="E31" s="28"/>
      <c r="F31" s="28"/>
      <c r="G31" s="28"/>
      <c r="H31" s="28"/>
      <c r="I31" s="59" t="s">
        <v>1</v>
      </c>
      <c r="J31" s="28"/>
      <c r="K31" s="59" t="s">
        <v>1</v>
      </c>
      <c r="L31" s="28"/>
      <c r="M31" s="59" t="s">
        <v>1</v>
      </c>
      <c r="N31" s="28"/>
      <c r="O31" s="60" t="s">
        <v>1</v>
      </c>
      <c r="P31" s="26"/>
      <c r="Q31" s="60" t="s">
        <v>1</v>
      </c>
      <c r="R31" s="26"/>
      <c r="T31" s="22"/>
      <c r="U31" s="22"/>
    </row>
  </sheetData>
  <mergeCells count="139">
    <mergeCell ref="A2:B2"/>
    <mergeCell ref="A3:B3"/>
    <mergeCell ref="A4:B4"/>
    <mergeCell ref="A5:B5"/>
    <mergeCell ref="A6:Q6"/>
    <mergeCell ref="A7:Q7"/>
    <mergeCell ref="A8:Q8"/>
    <mergeCell ref="A10:H10"/>
    <mergeCell ref="I10:J10"/>
    <mergeCell ref="K10:L10"/>
    <mergeCell ref="M10:N10"/>
    <mergeCell ref="O10:P10"/>
    <mergeCell ref="Q10:R10"/>
    <mergeCell ref="A11:H11"/>
    <mergeCell ref="I11:J11"/>
    <mergeCell ref="K11:L11"/>
    <mergeCell ref="M11:N11"/>
    <mergeCell ref="O11:P11"/>
    <mergeCell ref="Q11:R11"/>
    <mergeCell ref="A12:H12"/>
    <mergeCell ref="I12:J12"/>
    <mergeCell ref="K12:L12"/>
    <mergeCell ref="M12:N12"/>
    <mergeCell ref="O12:P12"/>
    <mergeCell ref="Q12:R12"/>
    <mergeCell ref="A13:H13"/>
    <mergeCell ref="I13:J13"/>
    <mergeCell ref="K13:L13"/>
    <mergeCell ref="M13:N13"/>
    <mergeCell ref="O13:P13"/>
    <mergeCell ref="Q13:R13"/>
    <mergeCell ref="A14:H14"/>
    <mergeCell ref="I14:J14"/>
    <mergeCell ref="K14:L14"/>
    <mergeCell ref="M14:N14"/>
    <mergeCell ref="O14:P14"/>
    <mergeCell ref="Q14:R14"/>
    <mergeCell ref="A15:H15"/>
    <mergeCell ref="I15:J15"/>
    <mergeCell ref="K15:L15"/>
    <mergeCell ref="M15:N15"/>
    <mergeCell ref="O15:P15"/>
    <mergeCell ref="Q15:R15"/>
    <mergeCell ref="A16:H16"/>
    <mergeCell ref="I16:J16"/>
    <mergeCell ref="K16:L16"/>
    <mergeCell ref="M16:N16"/>
    <mergeCell ref="O16:P16"/>
    <mergeCell ref="Q16:R16"/>
    <mergeCell ref="A17:H17"/>
    <mergeCell ref="I17:J17"/>
    <mergeCell ref="K17:L17"/>
    <mergeCell ref="M17:N17"/>
    <mergeCell ref="O17:P17"/>
    <mergeCell ref="Q17:R17"/>
    <mergeCell ref="A18:H18"/>
    <mergeCell ref="I18:J18"/>
    <mergeCell ref="K18:L18"/>
    <mergeCell ref="M18:N18"/>
    <mergeCell ref="O18:P18"/>
    <mergeCell ref="Q18:R18"/>
    <mergeCell ref="A19:H19"/>
    <mergeCell ref="I19:J19"/>
    <mergeCell ref="K19:L19"/>
    <mergeCell ref="M19:N19"/>
    <mergeCell ref="O19:P19"/>
    <mergeCell ref="Q19:R19"/>
    <mergeCell ref="A20:H20"/>
    <mergeCell ref="I20:J20"/>
    <mergeCell ref="K20:L20"/>
    <mergeCell ref="M20:N20"/>
    <mergeCell ref="O20:P20"/>
    <mergeCell ref="Q20:R20"/>
    <mergeCell ref="A21:H21"/>
    <mergeCell ref="I21:J21"/>
    <mergeCell ref="K21:L21"/>
    <mergeCell ref="M21:N21"/>
    <mergeCell ref="O21:P21"/>
    <mergeCell ref="Q21:R21"/>
    <mergeCell ref="A22:H22"/>
    <mergeCell ref="I22:J22"/>
    <mergeCell ref="K22:L22"/>
    <mergeCell ref="M22:N22"/>
    <mergeCell ref="O22:P22"/>
    <mergeCell ref="Q22:R22"/>
    <mergeCell ref="A23:H23"/>
    <mergeCell ref="I23:J23"/>
    <mergeCell ref="K23:L23"/>
    <mergeCell ref="M23:N23"/>
    <mergeCell ref="O23:P23"/>
    <mergeCell ref="Q23:R23"/>
    <mergeCell ref="A24:H24"/>
    <mergeCell ref="I24:J24"/>
    <mergeCell ref="K24:L24"/>
    <mergeCell ref="M24:N24"/>
    <mergeCell ref="O24:P24"/>
    <mergeCell ref="Q24:R24"/>
    <mergeCell ref="A25:H25"/>
    <mergeCell ref="I25:J25"/>
    <mergeCell ref="K25:L25"/>
    <mergeCell ref="M25:N25"/>
    <mergeCell ref="O25:P25"/>
    <mergeCell ref="Q25:R25"/>
    <mergeCell ref="A26:H26"/>
    <mergeCell ref="I26:J26"/>
    <mergeCell ref="K26:L26"/>
    <mergeCell ref="M26:N26"/>
    <mergeCell ref="O26:P26"/>
    <mergeCell ref="Q26:R26"/>
    <mergeCell ref="A27:H27"/>
    <mergeCell ref="I27:J27"/>
    <mergeCell ref="K27:L27"/>
    <mergeCell ref="M27:N27"/>
    <mergeCell ref="O27:P27"/>
    <mergeCell ref="Q27:R27"/>
    <mergeCell ref="A28:H28"/>
    <mergeCell ref="I28:J28"/>
    <mergeCell ref="K28:L28"/>
    <mergeCell ref="M28:N28"/>
    <mergeCell ref="O28:P28"/>
    <mergeCell ref="Q28:R28"/>
    <mergeCell ref="A31:H31"/>
    <mergeCell ref="I31:J31"/>
    <mergeCell ref="K31:L31"/>
    <mergeCell ref="M31:N31"/>
    <mergeCell ref="O31:P31"/>
    <mergeCell ref="Q31:R31"/>
    <mergeCell ref="A29:H29"/>
    <mergeCell ref="I29:J29"/>
    <mergeCell ref="K29:L29"/>
    <mergeCell ref="M29:N29"/>
    <mergeCell ref="O29:P29"/>
    <mergeCell ref="Q29:R29"/>
    <mergeCell ref="A30:H30"/>
    <mergeCell ref="I30:J30"/>
    <mergeCell ref="K30:L30"/>
    <mergeCell ref="M30:N30"/>
    <mergeCell ref="O30:P30"/>
    <mergeCell ref="Q30:R30"/>
  </mergeCells>
  <pageMargins left="0.7" right="0.7" top="0.75" bottom="0.75" header="0.3" footer="0.3"/>
  <pageSetup paperSize="9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4"/>
  <sheetViews>
    <sheetView workbookViewId="0">
      <selection activeCell="S32" sqref="S32"/>
    </sheetView>
  </sheetViews>
  <sheetFormatPr defaultRowHeight="15" x14ac:dyDescent="0.25"/>
  <cols>
    <col min="4" max="4" width="10.140625" customWidth="1"/>
    <col min="6" max="6" width="14.5703125" customWidth="1"/>
    <col min="7" max="7" width="3.140625" customWidth="1"/>
    <col min="8" max="8" width="9.5703125" customWidth="1"/>
    <col min="9" max="9" width="3.85546875" customWidth="1"/>
    <col min="10" max="10" width="10.7109375" customWidth="1"/>
    <col min="11" max="11" width="9.140625" hidden="1" customWidth="1"/>
    <col min="12" max="12" width="12.28515625" customWidth="1"/>
    <col min="13" max="13" width="1.85546875" customWidth="1"/>
    <col min="14" max="14" width="7.28515625" customWidth="1"/>
    <col min="15" max="15" width="2.140625" customWidth="1"/>
  </cols>
  <sheetData>
    <row r="1" spans="1:16" x14ac:dyDescent="0.25">
      <c r="A1" t="s">
        <v>0</v>
      </c>
      <c r="C1" s="1"/>
      <c r="D1" s="2"/>
    </row>
    <row r="2" spans="1:16" x14ac:dyDescent="0.25">
      <c r="A2" s="28" t="s">
        <v>1</v>
      </c>
      <c r="B2" s="28"/>
      <c r="C2" s="1"/>
      <c r="D2" s="3"/>
    </row>
    <row r="3" spans="1:16" x14ac:dyDescent="0.25">
      <c r="A3" s="28" t="s">
        <v>2</v>
      </c>
      <c r="B3" s="28"/>
    </row>
    <row r="4" spans="1:16" x14ac:dyDescent="0.25">
      <c r="A4" s="28" t="s">
        <v>3</v>
      </c>
      <c r="B4" s="28"/>
    </row>
    <row r="5" spans="1:16" x14ac:dyDescent="0.25">
      <c r="A5" s="28" t="s">
        <v>4</v>
      </c>
      <c r="B5" s="28"/>
    </row>
    <row r="6" spans="1:16" s="8" customFormat="1" ht="18.75" x14ac:dyDescent="0.3">
      <c r="A6" s="90" t="s">
        <v>83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</row>
    <row r="7" spans="1:16" x14ac:dyDescent="0.25">
      <c r="A7" s="36" t="s">
        <v>6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</row>
    <row r="8" spans="1:16" x14ac:dyDescent="0.25">
      <c r="A8" s="36" t="s">
        <v>1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</row>
    <row r="9" spans="1:16" ht="27.75" customHeight="1" x14ac:dyDescent="0.25">
      <c r="A9" s="85" t="s">
        <v>84</v>
      </c>
      <c r="B9" s="28"/>
      <c r="C9" s="28"/>
      <c r="D9" s="28"/>
      <c r="E9" s="28"/>
      <c r="F9" s="28"/>
      <c r="G9" s="89" t="s">
        <v>85</v>
      </c>
      <c r="H9" s="24"/>
      <c r="I9" s="89" t="s">
        <v>86</v>
      </c>
      <c r="J9" s="24"/>
      <c r="K9" s="89" t="s">
        <v>87</v>
      </c>
      <c r="L9" s="24"/>
      <c r="M9" s="89" t="s">
        <v>88</v>
      </c>
      <c r="N9" s="24"/>
      <c r="O9" s="89" t="s">
        <v>89</v>
      </c>
      <c r="P9" s="24"/>
    </row>
    <row r="10" spans="1:16" x14ac:dyDescent="0.25">
      <c r="A10" s="85" t="s">
        <v>1</v>
      </c>
      <c r="B10" s="28"/>
      <c r="C10" s="28"/>
      <c r="D10" s="28"/>
      <c r="E10" s="28"/>
      <c r="F10" s="28"/>
      <c r="G10" s="85" t="s">
        <v>14</v>
      </c>
      <c r="H10" s="28"/>
      <c r="I10" s="85" t="s">
        <v>15</v>
      </c>
      <c r="J10" s="28"/>
      <c r="K10" s="85" t="s">
        <v>16</v>
      </c>
      <c r="L10" s="28"/>
      <c r="M10" s="85" t="s">
        <v>17</v>
      </c>
      <c r="N10" s="28"/>
      <c r="O10" s="85" t="s">
        <v>18</v>
      </c>
      <c r="P10" s="28"/>
    </row>
    <row r="11" spans="1:16" x14ac:dyDescent="0.25">
      <c r="A11" s="86" t="s">
        <v>90</v>
      </c>
      <c r="B11" s="28"/>
      <c r="C11" s="28"/>
      <c r="D11" s="28"/>
      <c r="E11" s="28"/>
      <c r="F11" s="28"/>
      <c r="G11" s="87">
        <v>12570.06</v>
      </c>
      <c r="H11" s="87"/>
      <c r="I11" s="87">
        <v>34580</v>
      </c>
      <c r="J11" s="87"/>
      <c r="K11" s="87">
        <v>12971.58</v>
      </c>
      <c r="L11" s="87"/>
      <c r="M11" s="88">
        <v>103.19</v>
      </c>
      <c r="N11" s="28"/>
      <c r="O11" s="88">
        <v>37.51</v>
      </c>
      <c r="P11" s="28"/>
    </row>
    <row r="12" spans="1:16" x14ac:dyDescent="0.25">
      <c r="A12" s="83" t="s">
        <v>91</v>
      </c>
      <c r="B12" s="28"/>
      <c r="C12" s="28"/>
      <c r="D12" s="28"/>
      <c r="E12" s="28"/>
      <c r="F12" s="28"/>
      <c r="G12" s="84">
        <v>12570.06</v>
      </c>
      <c r="H12" s="84"/>
      <c r="I12" s="84">
        <v>34580</v>
      </c>
      <c r="J12" s="84"/>
      <c r="K12" s="84">
        <v>12971.58</v>
      </c>
      <c r="L12" s="84"/>
      <c r="M12" s="79">
        <v>103.19</v>
      </c>
      <c r="N12" s="28"/>
      <c r="O12" s="79">
        <v>37.51</v>
      </c>
      <c r="P12" s="28"/>
    </row>
    <row r="13" spans="1:16" x14ac:dyDescent="0.25">
      <c r="A13" s="80" t="s">
        <v>92</v>
      </c>
      <c r="B13" s="28"/>
      <c r="C13" s="28"/>
      <c r="D13" s="28"/>
      <c r="E13" s="28"/>
      <c r="F13" s="28"/>
      <c r="G13" s="81">
        <v>12570.06</v>
      </c>
      <c r="H13" s="81"/>
      <c r="I13" s="81">
        <v>34580</v>
      </c>
      <c r="J13" s="81"/>
      <c r="K13" s="81">
        <v>12971.58</v>
      </c>
      <c r="L13" s="81"/>
      <c r="M13" s="82">
        <v>103.19</v>
      </c>
      <c r="N13" s="28"/>
      <c r="O13" s="82">
        <v>37.51</v>
      </c>
      <c r="P13" s="28"/>
    </row>
    <row r="14" spans="1:16" x14ac:dyDescent="0.25">
      <c r="G14" s="16"/>
      <c r="H14" s="16"/>
      <c r="I14" s="16"/>
      <c r="J14" s="16"/>
      <c r="K14" s="16"/>
      <c r="L14" s="16"/>
    </row>
  </sheetData>
  <mergeCells count="37">
    <mergeCell ref="A2:B2"/>
    <mergeCell ref="A3:B3"/>
    <mergeCell ref="A4:B4"/>
    <mergeCell ref="A5:B5"/>
    <mergeCell ref="A6:P6"/>
    <mergeCell ref="A7:P7"/>
    <mergeCell ref="A8:P8"/>
    <mergeCell ref="A9:F9"/>
    <mergeCell ref="G9:H9"/>
    <mergeCell ref="I9:J9"/>
    <mergeCell ref="K9:L9"/>
    <mergeCell ref="M9:N9"/>
    <mergeCell ref="O9:P9"/>
    <mergeCell ref="O10:P10"/>
    <mergeCell ref="A11:F11"/>
    <mergeCell ref="G11:H11"/>
    <mergeCell ref="I11:J11"/>
    <mergeCell ref="K11:L11"/>
    <mergeCell ref="M11:N11"/>
    <mergeCell ref="O11:P11"/>
    <mergeCell ref="A10:F10"/>
    <mergeCell ref="G10:H10"/>
    <mergeCell ref="I10:J10"/>
    <mergeCell ref="K10:L10"/>
    <mergeCell ref="M10:N10"/>
    <mergeCell ref="O12:P12"/>
    <mergeCell ref="A13:F13"/>
    <mergeCell ref="G13:H13"/>
    <mergeCell ref="I13:J13"/>
    <mergeCell ref="K13:L13"/>
    <mergeCell ref="M13:N13"/>
    <mergeCell ref="O13:P13"/>
    <mergeCell ref="A12:F12"/>
    <mergeCell ref="G12:H12"/>
    <mergeCell ref="I12:J12"/>
    <mergeCell ref="K12:L12"/>
    <mergeCell ref="M12:N12"/>
  </mergeCells>
  <pageMargins left="0.7" right="0.7" top="0.75" bottom="0.75" header="0.3" footer="0.3"/>
  <pageSetup paperSize="9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2"/>
  <sheetViews>
    <sheetView workbookViewId="0">
      <selection sqref="A1:C1"/>
    </sheetView>
  </sheetViews>
  <sheetFormatPr defaultRowHeight="15" x14ac:dyDescent="0.25"/>
  <cols>
    <col min="4" max="4" width="10.140625" customWidth="1"/>
    <col min="9" max="9" width="2.5703125" customWidth="1"/>
    <col min="11" max="11" width="1.85546875" customWidth="1"/>
    <col min="13" max="13" width="3.28515625" customWidth="1"/>
    <col min="15" max="15" width="2.42578125" customWidth="1"/>
    <col min="17" max="17" width="0.85546875" customWidth="1"/>
  </cols>
  <sheetData>
    <row r="1" spans="1:18" x14ac:dyDescent="0.25">
      <c r="A1" t="s">
        <v>0</v>
      </c>
      <c r="C1" s="1"/>
      <c r="D1" s="2"/>
    </row>
    <row r="2" spans="1:18" x14ac:dyDescent="0.25">
      <c r="A2" s="28" t="s">
        <v>1</v>
      </c>
      <c r="B2" s="28"/>
      <c r="C2" s="1"/>
      <c r="D2" s="3"/>
    </row>
    <row r="3" spans="1:18" x14ac:dyDescent="0.25">
      <c r="A3" s="28" t="s">
        <v>2</v>
      </c>
      <c r="B3" s="28"/>
    </row>
    <row r="4" spans="1:18" x14ac:dyDescent="0.25">
      <c r="A4" s="28" t="s">
        <v>3</v>
      </c>
      <c r="B4" s="28"/>
    </row>
    <row r="5" spans="1:18" x14ac:dyDescent="0.25">
      <c r="A5" s="28" t="s">
        <v>4</v>
      </c>
      <c r="B5" s="28"/>
    </row>
    <row r="6" spans="1:18" s="9" customFormat="1" ht="18.75" x14ac:dyDescent="0.3">
      <c r="A6" s="98" t="s">
        <v>93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</row>
    <row r="7" spans="1:18" x14ac:dyDescent="0.25">
      <c r="A7" s="36" t="s">
        <v>6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</row>
    <row r="8" spans="1:18" x14ac:dyDescent="0.25">
      <c r="A8" s="36" t="s">
        <v>1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</row>
    <row r="9" spans="1:18" ht="30" customHeight="1" x14ac:dyDescent="0.25">
      <c r="A9" s="96" t="s">
        <v>94</v>
      </c>
      <c r="B9" s="28"/>
      <c r="C9" s="28"/>
      <c r="D9" s="28"/>
      <c r="E9" s="28"/>
      <c r="F9" s="28"/>
      <c r="G9" s="28"/>
      <c r="H9" s="28"/>
      <c r="I9" s="97" t="s">
        <v>85</v>
      </c>
      <c r="J9" s="24"/>
      <c r="K9" s="97" t="s">
        <v>86</v>
      </c>
      <c r="L9" s="24"/>
      <c r="M9" s="97" t="s">
        <v>87</v>
      </c>
      <c r="N9" s="24"/>
      <c r="O9" s="97" t="s">
        <v>88</v>
      </c>
      <c r="P9" s="24"/>
      <c r="Q9" s="97" t="s">
        <v>89</v>
      </c>
      <c r="R9" s="24"/>
    </row>
    <row r="10" spans="1:18" x14ac:dyDescent="0.25">
      <c r="A10" s="95" t="s">
        <v>95</v>
      </c>
      <c r="B10" s="28"/>
      <c r="C10" s="28"/>
      <c r="D10" s="28"/>
      <c r="E10" s="28"/>
      <c r="F10" s="28"/>
      <c r="G10" s="28"/>
      <c r="H10" s="28"/>
      <c r="I10" s="95" t="s">
        <v>14</v>
      </c>
      <c r="J10" s="28"/>
      <c r="K10" s="95" t="s">
        <v>15</v>
      </c>
      <c r="L10" s="28"/>
      <c r="M10" s="95" t="s">
        <v>16</v>
      </c>
      <c r="N10" s="28"/>
      <c r="O10" s="95" t="s">
        <v>17</v>
      </c>
      <c r="P10" s="28"/>
      <c r="Q10" s="95" t="s">
        <v>18</v>
      </c>
      <c r="R10" s="28"/>
    </row>
    <row r="11" spans="1:18" x14ac:dyDescent="0.25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</row>
    <row r="12" spans="1:18" x14ac:dyDescent="0.25">
      <c r="A12" s="93" t="s">
        <v>96</v>
      </c>
      <c r="B12" s="28"/>
      <c r="C12" s="28"/>
      <c r="D12" s="28"/>
      <c r="E12" s="28"/>
      <c r="F12" s="28"/>
      <c r="G12" s="28"/>
      <c r="H12" s="28"/>
      <c r="I12" s="94">
        <v>0</v>
      </c>
      <c r="J12" s="28"/>
      <c r="K12" s="94">
        <v>0</v>
      </c>
      <c r="L12" s="28"/>
      <c r="M12" s="94">
        <v>0</v>
      </c>
      <c r="N12" s="28"/>
      <c r="O12" s="92">
        <v>0</v>
      </c>
      <c r="P12" s="28"/>
      <c r="Q12" s="92">
        <v>0</v>
      </c>
      <c r="R12" s="28"/>
    </row>
  </sheetData>
  <mergeCells count="31">
    <mergeCell ref="A2:B2"/>
    <mergeCell ref="A3:B3"/>
    <mergeCell ref="A4:B4"/>
    <mergeCell ref="A5:B5"/>
    <mergeCell ref="A6:R6"/>
    <mergeCell ref="A7:R7"/>
    <mergeCell ref="A8:R8"/>
    <mergeCell ref="A9:H9"/>
    <mergeCell ref="I9:J9"/>
    <mergeCell ref="K9:L9"/>
    <mergeCell ref="M9:N9"/>
    <mergeCell ref="O9:P9"/>
    <mergeCell ref="Q9:R9"/>
    <mergeCell ref="Q10:R10"/>
    <mergeCell ref="A11:H11"/>
    <mergeCell ref="I11:J11"/>
    <mergeCell ref="K11:L11"/>
    <mergeCell ref="M11:N11"/>
    <mergeCell ref="O11:P11"/>
    <mergeCell ref="Q11:R11"/>
    <mergeCell ref="A10:H10"/>
    <mergeCell ref="I10:J10"/>
    <mergeCell ref="K10:L10"/>
    <mergeCell ref="M10:N10"/>
    <mergeCell ref="O10:P10"/>
    <mergeCell ref="Q12:R12"/>
    <mergeCell ref="A12:H12"/>
    <mergeCell ref="I12:J12"/>
    <mergeCell ref="K12:L12"/>
    <mergeCell ref="M12:N12"/>
    <mergeCell ref="O12:P12"/>
  </mergeCells>
  <pageMargins left="0.7" right="0.7" top="0.75" bottom="0.75" header="0.3" footer="0.3"/>
  <pageSetup paperSize="9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12"/>
  <sheetViews>
    <sheetView workbookViewId="0">
      <selection sqref="A1:C1"/>
    </sheetView>
  </sheetViews>
  <sheetFormatPr defaultRowHeight="15" x14ac:dyDescent="0.25"/>
  <cols>
    <col min="2" max="2" width="9.140625" customWidth="1"/>
    <col min="4" max="4" width="10.140625" customWidth="1"/>
    <col min="7" max="7" width="3" customWidth="1"/>
    <col min="8" max="8" width="1" customWidth="1"/>
    <col min="9" max="9" width="4.42578125" customWidth="1"/>
    <col min="11" max="11" width="6.7109375" customWidth="1"/>
    <col min="13" max="13" width="3.42578125" customWidth="1"/>
    <col min="15" max="15" width="5" customWidth="1"/>
    <col min="17" max="17" width="1.7109375" customWidth="1"/>
  </cols>
  <sheetData>
    <row r="1" spans="1:18" x14ac:dyDescent="0.25">
      <c r="A1" t="s">
        <v>0</v>
      </c>
      <c r="C1" s="1"/>
      <c r="D1" s="2"/>
    </row>
    <row r="2" spans="1:18" x14ac:dyDescent="0.25">
      <c r="A2" s="28" t="s">
        <v>1</v>
      </c>
      <c r="B2" s="28"/>
      <c r="C2" s="1"/>
      <c r="D2" s="3"/>
    </row>
    <row r="3" spans="1:18" x14ac:dyDescent="0.25">
      <c r="A3" s="28" t="s">
        <v>2</v>
      </c>
      <c r="B3" s="28"/>
    </row>
    <row r="4" spans="1:18" x14ac:dyDescent="0.25">
      <c r="A4" s="28" t="s">
        <v>3</v>
      </c>
      <c r="B4" s="28"/>
    </row>
    <row r="5" spans="1:18" x14ac:dyDescent="0.25">
      <c r="A5" s="28" t="s">
        <v>4</v>
      </c>
      <c r="B5" s="28"/>
    </row>
    <row r="6" spans="1:18" s="10" customFormat="1" ht="18.75" x14ac:dyDescent="0.3">
      <c r="A6" s="102" t="s">
        <v>97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</row>
    <row r="7" spans="1:18" x14ac:dyDescent="0.25">
      <c r="A7" s="36" t="s">
        <v>6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</row>
    <row r="8" spans="1:18" x14ac:dyDescent="0.25">
      <c r="A8" s="36" t="s">
        <v>1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</row>
    <row r="11" spans="1:18" ht="28.5" customHeight="1" x14ac:dyDescent="0.25">
      <c r="A11" s="100" t="s">
        <v>7</v>
      </c>
      <c r="B11" s="28"/>
      <c r="C11" s="28"/>
      <c r="D11" s="28"/>
      <c r="E11" s="28"/>
      <c r="F11" s="28"/>
      <c r="G11" s="28"/>
      <c r="H11" s="28"/>
      <c r="I11" s="101" t="s">
        <v>8</v>
      </c>
      <c r="J11" s="24"/>
      <c r="K11" s="101" t="s">
        <v>9</v>
      </c>
      <c r="L11" s="24"/>
      <c r="M11" s="101" t="s">
        <v>10</v>
      </c>
      <c r="N11" s="24"/>
      <c r="O11" s="101" t="s">
        <v>11</v>
      </c>
      <c r="P11" s="24"/>
      <c r="Q11" s="101" t="s">
        <v>12</v>
      </c>
      <c r="R11" s="24"/>
    </row>
    <row r="12" spans="1:18" x14ac:dyDescent="0.25">
      <c r="A12" s="100" t="s">
        <v>95</v>
      </c>
      <c r="B12" s="28"/>
      <c r="C12" s="28"/>
      <c r="D12" s="28"/>
      <c r="E12" s="28"/>
      <c r="F12" s="28"/>
      <c r="G12" s="28"/>
      <c r="H12" s="28"/>
      <c r="I12" s="100" t="s">
        <v>14</v>
      </c>
      <c r="J12" s="28"/>
      <c r="K12" s="100" t="s">
        <v>15</v>
      </c>
      <c r="L12" s="28"/>
      <c r="M12" s="100" t="s">
        <v>16</v>
      </c>
      <c r="N12" s="28"/>
      <c r="O12" s="100" t="s">
        <v>17</v>
      </c>
      <c r="P12" s="28"/>
      <c r="Q12" s="100" t="s">
        <v>18</v>
      </c>
      <c r="R12" s="28"/>
    </row>
  </sheetData>
  <mergeCells count="19">
    <mergeCell ref="A2:B2"/>
    <mergeCell ref="A3:B3"/>
    <mergeCell ref="A4:B4"/>
    <mergeCell ref="A5:B5"/>
    <mergeCell ref="A6:Q6"/>
    <mergeCell ref="A7:Q7"/>
    <mergeCell ref="A8:Q8"/>
    <mergeCell ref="A11:H11"/>
    <mergeCell ref="I11:J11"/>
    <mergeCell ref="K11:L11"/>
    <mergeCell ref="M11:N11"/>
    <mergeCell ref="O11:P11"/>
    <mergeCell ref="Q11:R11"/>
    <mergeCell ref="Q12:R12"/>
    <mergeCell ref="A12:H12"/>
    <mergeCell ref="I12:J12"/>
    <mergeCell ref="K12:L12"/>
    <mergeCell ref="M12:N12"/>
    <mergeCell ref="O12:P12"/>
  </mergeCells>
  <pageMargins left="0.7" right="0.7" top="0.75" bottom="0.75" header="0.3" footer="0.3"/>
  <pageSetup paperSize="9" orientation="landscape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12"/>
  <sheetViews>
    <sheetView workbookViewId="0">
      <selection activeCell="G21" sqref="G21"/>
    </sheetView>
  </sheetViews>
  <sheetFormatPr defaultRowHeight="15" x14ac:dyDescent="0.25"/>
  <cols>
    <col min="3" max="3" width="2.28515625" customWidth="1"/>
    <col min="4" max="4" width="10.140625" customWidth="1"/>
  </cols>
  <sheetData>
    <row r="1" spans="1:15" x14ac:dyDescent="0.25">
      <c r="A1" t="s">
        <v>0</v>
      </c>
      <c r="C1" s="1"/>
      <c r="D1" s="2"/>
    </row>
    <row r="2" spans="1:15" x14ac:dyDescent="0.25">
      <c r="A2" s="28" t="s">
        <v>1</v>
      </c>
      <c r="B2" s="28"/>
      <c r="C2" s="1"/>
      <c r="D2" s="3"/>
    </row>
    <row r="3" spans="1:15" x14ac:dyDescent="0.25">
      <c r="A3" s="28" t="s">
        <v>2</v>
      </c>
      <c r="B3" s="28"/>
    </row>
    <row r="4" spans="1:15" x14ac:dyDescent="0.25">
      <c r="A4" s="28" t="s">
        <v>3</v>
      </c>
      <c r="B4" s="28"/>
    </row>
    <row r="5" spans="1:15" x14ac:dyDescent="0.25">
      <c r="A5" s="28" t="s">
        <v>4</v>
      </c>
      <c r="B5" s="28"/>
    </row>
    <row r="6" spans="1:15" s="11" customFormat="1" ht="18.75" x14ac:dyDescent="0.3">
      <c r="A6" s="113" t="s">
        <v>98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</row>
    <row r="7" spans="1:15" x14ac:dyDescent="0.25">
      <c r="A7" s="36" t="s">
        <v>6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5" x14ac:dyDescent="0.25">
      <c r="A8" s="36" t="s">
        <v>1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</row>
    <row r="9" spans="1:15" x14ac:dyDescent="0.25">
      <c r="A9" s="112" t="s">
        <v>99</v>
      </c>
      <c r="B9" s="28"/>
      <c r="C9" s="28"/>
      <c r="D9" s="28"/>
      <c r="E9" s="112" t="s">
        <v>100</v>
      </c>
      <c r="F9" s="28"/>
      <c r="G9" s="28"/>
      <c r="H9" s="28"/>
      <c r="I9" s="28"/>
      <c r="J9" s="112" t="s">
        <v>86</v>
      </c>
      <c r="K9" s="28"/>
      <c r="L9" s="112" t="s">
        <v>87</v>
      </c>
      <c r="M9" s="28"/>
      <c r="N9" s="112" t="s">
        <v>101</v>
      </c>
      <c r="O9" s="28"/>
    </row>
    <row r="10" spans="1:15" x14ac:dyDescent="0.25">
      <c r="A10" s="112" t="s">
        <v>1</v>
      </c>
      <c r="B10" s="28"/>
      <c r="C10" s="28"/>
      <c r="D10" s="28"/>
      <c r="E10" s="112" t="s">
        <v>1</v>
      </c>
      <c r="F10" s="28"/>
      <c r="G10" s="28"/>
      <c r="H10" s="28"/>
      <c r="I10" s="28"/>
      <c r="J10" s="112" t="s">
        <v>14</v>
      </c>
      <c r="K10" s="28"/>
      <c r="L10" s="112" t="s">
        <v>15</v>
      </c>
      <c r="M10" s="28"/>
      <c r="N10" s="112" t="s">
        <v>16</v>
      </c>
      <c r="O10" s="28"/>
    </row>
    <row r="11" spans="1:15" x14ac:dyDescent="0.25">
      <c r="A11" s="108" t="s">
        <v>1</v>
      </c>
      <c r="B11" s="28"/>
      <c r="C11" s="28"/>
      <c r="D11" s="28"/>
      <c r="E11" s="109" t="s">
        <v>102</v>
      </c>
      <c r="F11" s="28"/>
      <c r="G11" s="28"/>
      <c r="H11" s="28"/>
      <c r="I11" s="28"/>
      <c r="J11" s="110">
        <v>34580</v>
      </c>
      <c r="K11" s="28"/>
      <c r="L11" s="110">
        <v>12971.58</v>
      </c>
      <c r="M11" s="28"/>
      <c r="N11" s="111">
        <v>37.51</v>
      </c>
      <c r="O11" s="28"/>
    </row>
    <row r="12" spans="1:15" x14ac:dyDescent="0.25">
      <c r="A12" s="105" t="s">
        <v>103</v>
      </c>
      <c r="B12" s="28"/>
      <c r="C12" s="28"/>
      <c r="D12" s="12" t="s">
        <v>104</v>
      </c>
      <c r="E12" s="106" t="s">
        <v>105</v>
      </c>
      <c r="F12" s="28"/>
      <c r="G12" s="28"/>
      <c r="H12" s="28"/>
      <c r="I12" s="28"/>
      <c r="J12" s="107">
        <v>34580</v>
      </c>
      <c r="K12" s="28"/>
      <c r="L12" s="107">
        <v>12971.58</v>
      </c>
      <c r="M12" s="28"/>
      <c r="N12" s="104">
        <v>37.51</v>
      </c>
      <c r="O12" s="28"/>
    </row>
  </sheetData>
  <mergeCells count="27">
    <mergeCell ref="A2:B2"/>
    <mergeCell ref="A3:B3"/>
    <mergeCell ref="A4:B4"/>
    <mergeCell ref="A5:B5"/>
    <mergeCell ref="A6:O6"/>
    <mergeCell ref="A7:O7"/>
    <mergeCell ref="A8:O8"/>
    <mergeCell ref="A9:D9"/>
    <mergeCell ref="E9:I9"/>
    <mergeCell ref="J9:K9"/>
    <mergeCell ref="L9:M9"/>
    <mergeCell ref="N9:O9"/>
    <mergeCell ref="A10:D10"/>
    <mergeCell ref="E10:I10"/>
    <mergeCell ref="J10:K10"/>
    <mergeCell ref="L10:M10"/>
    <mergeCell ref="N10:O10"/>
    <mergeCell ref="A11:D11"/>
    <mergeCell ref="E11:I11"/>
    <mergeCell ref="J11:K11"/>
    <mergeCell ref="L11:M11"/>
    <mergeCell ref="N11:O11"/>
    <mergeCell ref="N12:O12"/>
    <mergeCell ref="A12:C12"/>
    <mergeCell ref="E12:I12"/>
    <mergeCell ref="J12:K12"/>
    <mergeCell ref="L12:M12"/>
  </mergeCells>
  <pageMargins left="0.7" right="0.7" top="0.75" bottom="0.75" header="0.3" footer="0.3"/>
  <pageSetup paperSize="9" scale="99" fitToHeight="0" orientation="landscape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59"/>
  <sheetViews>
    <sheetView tabSelected="1" workbookViewId="0">
      <selection sqref="A1:C1"/>
    </sheetView>
  </sheetViews>
  <sheetFormatPr defaultRowHeight="15" x14ac:dyDescent="0.25"/>
  <cols>
    <col min="1" max="1" width="13.42578125" customWidth="1"/>
    <col min="2" max="2" width="3.140625" customWidth="1"/>
    <col min="4" max="4" width="10.140625" customWidth="1"/>
    <col min="11" max="11" width="5" customWidth="1"/>
    <col min="13" max="13" width="3.42578125" customWidth="1"/>
    <col min="15" max="15" width="5.140625" customWidth="1"/>
  </cols>
  <sheetData>
    <row r="1" spans="1:16" x14ac:dyDescent="0.25">
      <c r="A1" t="s">
        <v>0</v>
      </c>
      <c r="C1" s="1"/>
      <c r="D1" s="2"/>
    </row>
    <row r="2" spans="1:16" x14ac:dyDescent="0.25">
      <c r="A2" s="28" t="s">
        <v>2</v>
      </c>
      <c r="B2" s="28"/>
    </row>
    <row r="3" spans="1:16" x14ac:dyDescent="0.25">
      <c r="A3" s="28" t="s">
        <v>3</v>
      </c>
      <c r="B3" s="28"/>
    </row>
    <row r="4" spans="1:16" x14ac:dyDescent="0.25">
      <c r="A4" s="28" t="s">
        <v>4</v>
      </c>
      <c r="B4" s="28"/>
    </row>
    <row r="5" spans="1:16" s="13" customFormat="1" ht="18.75" x14ac:dyDescent="0.3">
      <c r="A5" s="136" t="s">
        <v>106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</row>
    <row r="6" spans="1:16" x14ac:dyDescent="0.25">
      <c r="A6" s="36" t="s">
        <v>6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</row>
    <row r="7" spans="1:16" x14ac:dyDescent="0.25">
      <c r="A7" s="36" t="s">
        <v>1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</row>
    <row r="8" spans="1:16" x14ac:dyDescent="0.25">
      <c r="A8" s="134" t="s">
        <v>1</v>
      </c>
      <c r="B8" s="28"/>
      <c r="C8" s="134" t="s">
        <v>107</v>
      </c>
      <c r="D8" s="28"/>
      <c r="E8" s="28"/>
      <c r="F8" s="28"/>
      <c r="G8" s="28"/>
      <c r="H8" s="28"/>
      <c r="I8" s="28"/>
      <c r="J8" s="28"/>
      <c r="K8" s="130" t="s">
        <v>1</v>
      </c>
      <c r="L8" s="28"/>
      <c r="M8" s="130" t="s">
        <v>1</v>
      </c>
      <c r="N8" s="28"/>
      <c r="O8" s="130" t="s">
        <v>1</v>
      </c>
      <c r="P8" s="28"/>
    </row>
    <row r="9" spans="1:16" x14ac:dyDescent="0.25">
      <c r="A9" s="134" t="s">
        <v>1</v>
      </c>
      <c r="B9" s="28"/>
      <c r="C9" s="134" t="s">
        <v>108</v>
      </c>
      <c r="D9" s="28"/>
      <c r="E9" s="28"/>
      <c r="F9" s="28"/>
      <c r="G9" s="28"/>
      <c r="H9" s="28"/>
      <c r="I9" s="28"/>
      <c r="J9" s="28"/>
      <c r="K9" s="130" t="s">
        <v>1</v>
      </c>
      <c r="L9" s="28"/>
      <c r="M9" s="130" t="s">
        <v>1</v>
      </c>
      <c r="N9" s="28"/>
      <c r="O9" s="130" t="s">
        <v>1</v>
      </c>
      <c r="P9" s="28"/>
    </row>
    <row r="10" spans="1:16" ht="30.75" customHeight="1" x14ac:dyDescent="0.25">
      <c r="A10" s="134" t="s">
        <v>109</v>
      </c>
      <c r="B10" s="28"/>
      <c r="C10" s="134" t="s">
        <v>110</v>
      </c>
      <c r="D10" s="28"/>
      <c r="E10" s="130" t="s">
        <v>111</v>
      </c>
      <c r="F10" s="28"/>
      <c r="G10" s="28"/>
      <c r="H10" s="28"/>
      <c r="I10" s="28"/>
      <c r="J10" s="28"/>
      <c r="K10" s="135" t="s">
        <v>86</v>
      </c>
      <c r="L10" s="24"/>
      <c r="M10" s="135" t="s">
        <v>87</v>
      </c>
      <c r="N10" s="24"/>
      <c r="O10" s="135" t="s">
        <v>101</v>
      </c>
      <c r="P10" s="24"/>
    </row>
    <row r="11" spans="1:16" x14ac:dyDescent="0.25">
      <c r="A11" s="130" t="s">
        <v>1</v>
      </c>
      <c r="B11" s="28"/>
      <c r="C11" s="28"/>
      <c r="D11" s="28"/>
      <c r="E11" s="28"/>
      <c r="F11" s="28"/>
      <c r="G11" s="28"/>
      <c r="H11" s="28"/>
      <c r="I11" s="28"/>
      <c r="J11" s="28"/>
      <c r="K11" s="130" t="s">
        <v>14</v>
      </c>
      <c r="L11" s="28"/>
      <c r="M11" s="130" t="s">
        <v>15</v>
      </c>
      <c r="N11" s="28"/>
      <c r="O11" s="130" t="s">
        <v>16</v>
      </c>
      <c r="P11" s="28"/>
    </row>
    <row r="12" spans="1:16" x14ac:dyDescent="0.25">
      <c r="A12" s="131" t="s">
        <v>1</v>
      </c>
      <c r="B12" s="28"/>
      <c r="C12" s="131" t="s">
        <v>102</v>
      </c>
      <c r="D12" s="28"/>
      <c r="E12" s="28"/>
      <c r="F12" s="28"/>
      <c r="G12" s="28"/>
      <c r="H12" s="28"/>
      <c r="I12" s="28"/>
      <c r="J12" s="28"/>
      <c r="K12" s="132">
        <v>34580</v>
      </c>
      <c r="L12" s="28"/>
      <c r="M12" s="132">
        <v>12971.58</v>
      </c>
      <c r="N12" s="28"/>
      <c r="O12" s="133">
        <v>37.51</v>
      </c>
      <c r="P12" s="28"/>
    </row>
    <row r="13" spans="1:16" x14ac:dyDescent="0.25">
      <c r="A13" s="127" t="s">
        <v>1</v>
      </c>
      <c r="B13" s="28"/>
      <c r="C13" s="127" t="s">
        <v>112</v>
      </c>
      <c r="D13" s="28"/>
      <c r="E13" s="28"/>
      <c r="F13" s="28"/>
      <c r="G13" s="28"/>
      <c r="H13" s="28"/>
      <c r="I13" s="28"/>
      <c r="J13" s="28"/>
      <c r="K13" s="128">
        <v>34580</v>
      </c>
      <c r="L13" s="28"/>
      <c r="M13" s="128">
        <v>12971.58</v>
      </c>
      <c r="N13" s="28"/>
      <c r="O13" s="129">
        <v>37.51</v>
      </c>
      <c r="P13" s="28"/>
    </row>
    <row r="14" spans="1:16" x14ac:dyDescent="0.25">
      <c r="A14" s="115" t="s">
        <v>1</v>
      </c>
      <c r="B14" s="28"/>
      <c r="C14" s="115" t="s">
        <v>73</v>
      </c>
      <c r="D14" s="28"/>
      <c r="E14" s="28"/>
      <c r="F14" s="28"/>
      <c r="G14" s="28"/>
      <c r="H14" s="28"/>
      <c r="I14" s="28"/>
      <c r="J14" s="28"/>
      <c r="K14" s="116">
        <v>29130</v>
      </c>
      <c r="L14" s="28"/>
      <c r="M14" s="116">
        <v>12092.52</v>
      </c>
      <c r="N14" s="28"/>
      <c r="O14" s="117">
        <v>41.51</v>
      </c>
      <c r="P14" s="28"/>
    </row>
    <row r="15" spans="1:16" x14ac:dyDescent="0.25">
      <c r="A15" s="115" t="s">
        <v>1</v>
      </c>
      <c r="B15" s="28"/>
      <c r="C15" s="115" t="s">
        <v>74</v>
      </c>
      <c r="D15" s="28"/>
      <c r="E15" s="28"/>
      <c r="F15" s="28"/>
      <c r="G15" s="28"/>
      <c r="H15" s="28"/>
      <c r="I15" s="28"/>
      <c r="J15" s="28"/>
      <c r="K15" s="116">
        <v>29130</v>
      </c>
      <c r="L15" s="28"/>
      <c r="M15" s="116">
        <v>12092.52</v>
      </c>
      <c r="N15" s="28"/>
      <c r="O15" s="117">
        <v>41.51</v>
      </c>
      <c r="P15" s="28"/>
    </row>
    <row r="16" spans="1:16" x14ac:dyDescent="0.25">
      <c r="A16" s="115" t="s">
        <v>1</v>
      </c>
      <c r="B16" s="28"/>
      <c r="C16" s="115" t="s">
        <v>75</v>
      </c>
      <c r="D16" s="28"/>
      <c r="E16" s="28"/>
      <c r="F16" s="28"/>
      <c r="G16" s="28"/>
      <c r="H16" s="28"/>
      <c r="I16" s="28"/>
      <c r="J16" s="28"/>
      <c r="K16" s="116">
        <v>5300</v>
      </c>
      <c r="L16" s="28"/>
      <c r="M16" s="116">
        <v>879.06</v>
      </c>
      <c r="N16" s="28"/>
      <c r="O16" s="117">
        <v>16.59</v>
      </c>
      <c r="P16" s="28"/>
    </row>
    <row r="17" spans="1:16" x14ac:dyDescent="0.25">
      <c r="A17" s="115" t="s">
        <v>1</v>
      </c>
      <c r="B17" s="28"/>
      <c r="C17" s="115" t="s">
        <v>76</v>
      </c>
      <c r="D17" s="28"/>
      <c r="E17" s="28"/>
      <c r="F17" s="28"/>
      <c r="G17" s="28"/>
      <c r="H17" s="28"/>
      <c r="I17" s="28"/>
      <c r="J17" s="28"/>
      <c r="K17" s="116">
        <v>3800</v>
      </c>
      <c r="L17" s="28"/>
      <c r="M17" s="116">
        <v>879.06</v>
      </c>
      <c r="N17" s="28"/>
      <c r="O17" s="117">
        <v>23.13</v>
      </c>
      <c r="P17" s="28"/>
    </row>
    <row r="18" spans="1:16" x14ac:dyDescent="0.25">
      <c r="A18" s="115" t="s">
        <v>1</v>
      </c>
      <c r="B18" s="28"/>
      <c r="C18" s="115" t="s">
        <v>77</v>
      </c>
      <c r="D18" s="28"/>
      <c r="E18" s="28"/>
      <c r="F18" s="28"/>
      <c r="G18" s="28"/>
      <c r="H18" s="28"/>
      <c r="I18" s="28"/>
      <c r="J18" s="28"/>
      <c r="K18" s="116">
        <v>1500</v>
      </c>
      <c r="L18" s="28"/>
      <c r="M18" s="116">
        <v>0</v>
      </c>
      <c r="N18" s="28"/>
      <c r="O18" s="117">
        <v>0</v>
      </c>
      <c r="P18" s="28"/>
    </row>
    <row r="19" spans="1:16" x14ac:dyDescent="0.25">
      <c r="A19" s="115" t="s">
        <v>1</v>
      </c>
      <c r="B19" s="28"/>
      <c r="C19" s="115" t="s">
        <v>80</v>
      </c>
      <c r="D19" s="28"/>
      <c r="E19" s="28"/>
      <c r="F19" s="28"/>
      <c r="G19" s="28"/>
      <c r="H19" s="28"/>
      <c r="I19" s="28"/>
      <c r="J19" s="28"/>
      <c r="K19" s="116">
        <v>150</v>
      </c>
      <c r="L19" s="28"/>
      <c r="M19" s="116">
        <v>0</v>
      </c>
      <c r="N19" s="28"/>
      <c r="O19" s="117">
        <v>0</v>
      </c>
      <c r="P19" s="28"/>
    </row>
    <row r="20" spans="1:16" x14ac:dyDescent="0.25">
      <c r="A20" s="115" t="s">
        <v>1</v>
      </c>
      <c r="B20" s="28"/>
      <c r="C20" s="115" t="s">
        <v>81</v>
      </c>
      <c r="D20" s="28"/>
      <c r="E20" s="28"/>
      <c r="F20" s="28"/>
      <c r="G20" s="28"/>
      <c r="H20" s="28"/>
      <c r="I20" s="28"/>
      <c r="J20" s="28"/>
      <c r="K20" s="116">
        <v>150</v>
      </c>
      <c r="L20" s="28"/>
      <c r="M20" s="116">
        <v>0</v>
      </c>
      <c r="N20" s="28"/>
      <c r="O20" s="117">
        <v>0</v>
      </c>
      <c r="P20" s="28"/>
    </row>
    <row r="21" spans="1:16" x14ac:dyDescent="0.25">
      <c r="A21" s="124" t="s">
        <v>1</v>
      </c>
      <c r="B21" s="28"/>
      <c r="C21" s="124" t="s">
        <v>113</v>
      </c>
      <c r="D21" s="28"/>
      <c r="E21" s="124" t="s">
        <v>114</v>
      </c>
      <c r="F21" s="28"/>
      <c r="G21" s="28"/>
      <c r="H21" s="28"/>
      <c r="I21" s="28"/>
      <c r="J21" s="28"/>
      <c r="K21" s="125">
        <v>34580</v>
      </c>
      <c r="L21" s="28"/>
      <c r="M21" s="125">
        <v>12971.58</v>
      </c>
      <c r="N21" s="28"/>
      <c r="O21" s="126">
        <v>37.51</v>
      </c>
      <c r="P21" s="28"/>
    </row>
    <row r="22" spans="1:16" x14ac:dyDescent="0.25">
      <c r="A22" s="121" t="s">
        <v>115</v>
      </c>
      <c r="B22" s="28"/>
      <c r="C22" s="121" t="s">
        <v>116</v>
      </c>
      <c r="D22" s="28"/>
      <c r="E22" s="121" t="s">
        <v>117</v>
      </c>
      <c r="F22" s="28"/>
      <c r="G22" s="28"/>
      <c r="H22" s="28"/>
      <c r="I22" s="28"/>
      <c r="J22" s="28"/>
      <c r="K22" s="122">
        <v>26980</v>
      </c>
      <c r="L22" s="28"/>
      <c r="M22" s="122">
        <v>12082.91</v>
      </c>
      <c r="N22" s="28"/>
      <c r="O22" s="123">
        <v>44.78</v>
      </c>
      <c r="P22" s="28"/>
    </row>
    <row r="23" spans="1:16" x14ac:dyDescent="0.25">
      <c r="A23" s="115" t="s">
        <v>1</v>
      </c>
      <c r="B23" s="28"/>
      <c r="C23" s="115" t="s">
        <v>73</v>
      </c>
      <c r="D23" s="28"/>
      <c r="E23" s="28"/>
      <c r="F23" s="28"/>
      <c r="G23" s="28"/>
      <c r="H23" s="28"/>
      <c r="I23" s="28"/>
      <c r="J23" s="28"/>
      <c r="K23" s="116">
        <v>26830</v>
      </c>
      <c r="L23" s="28"/>
      <c r="M23" s="116">
        <v>12082.91</v>
      </c>
      <c r="N23" s="28"/>
      <c r="O23" s="117">
        <v>45.04</v>
      </c>
      <c r="P23" s="28"/>
    </row>
    <row r="24" spans="1:16" x14ac:dyDescent="0.25">
      <c r="A24" s="115" t="s">
        <v>1</v>
      </c>
      <c r="B24" s="28"/>
      <c r="C24" s="115" t="s">
        <v>74</v>
      </c>
      <c r="D24" s="28"/>
      <c r="E24" s="28"/>
      <c r="F24" s="28"/>
      <c r="G24" s="28"/>
      <c r="H24" s="28"/>
      <c r="I24" s="28"/>
      <c r="J24" s="28"/>
      <c r="K24" s="116">
        <v>26830</v>
      </c>
      <c r="L24" s="28"/>
      <c r="M24" s="116">
        <v>12082.91</v>
      </c>
      <c r="N24" s="28"/>
      <c r="O24" s="117">
        <v>45.04</v>
      </c>
      <c r="P24" s="28"/>
    </row>
    <row r="25" spans="1:16" x14ac:dyDescent="0.25">
      <c r="A25" s="118" t="s">
        <v>1</v>
      </c>
      <c r="B25" s="28"/>
      <c r="C25" s="118" t="s">
        <v>118</v>
      </c>
      <c r="D25" s="28"/>
      <c r="E25" s="118" t="s">
        <v>119</v>
      </c>
      <c r="F25" s="28"/>
      <c r="G25" s="28"/>
      <c r="H25" s="28"/>
      <c r="I25" s="28"/>
      <c r="J25" s="28"/>
      <c r="K25" s="119">
        <v>15280</v>
      </c>
      <c r="L25" s="28"/>
      <c r="M25" s="119">
        <v>7528.15</v>
      </c>
      <c r="N25" s="28"/>
      <c r="O25" s="120">
        <v>49.27</v>
      </c>
      <c r="P25" s="28"/>
    </row>
    <row r="26" spans="1:16" x14ac:dyDescent="0.25">
      <c r="A26" s="58" t="s">
        <v>1</v>
      </c>
      <c r="B26" s="28"/>
      <c r="C26" s="58" t="s">
        <v>120</v>
      </c>
      <c r="D26" s="28"/>
      <c r="E26" s="58" t="s">
        <v>121</v>
      </c>
      <c r="F26" s="28"/>
      <c r="G26" s="28"/>
      <c r="H26" s="28"/>
      <c r="I26" s="28"/>
      <c r="J26" s="28"/>
      <c r="K26" s="41" t="s">
        <v>1</v>
      </c>
      <c r="L26" s="28"/>
      <c r="M26" s="41">
        <v>5174.38</v>
      </c>
      <c r="N26" s="28"/>
      <c r="O26" s="42" t="s">
        <v>1</v>
      </c>
      <c r="P26" s="28"/>
    </row>
    <row r="27" spans="1:16" x14ac:dyDescent="0.25">
      <c r="A27" s="58" t="s">
        <v>1</v>
      </c>
      <c r="B27" s="28"/>
      <c r="C27" s="58" t="s">
        <v>122</v>
      </c>
      <c r="D27" s="28"/>
      <c r="E27" s="58" t="s">
        <v>123</v>
      </c>
      <c r="F27" s="28"/>
      <c r="G27" s="28"/>
      <c r="H27" s="28"/>
      <c r="I27" s="28"/>
      <c r="J27" s="28"/>
      <c r="K27" s="41" t="s">
        <v>1</v>
      </c>
      <c r="L27" s="28"/>
      <c r="M27" s="41">
        <v>1500</v>
      </c>
      <c r="N27" s="28"/>
      <c r="O27" s="42" t="s">
        <v>1</v>
      </c>
      <c r="P27" s="28"/>
    </row>
    <row r="28" spans="1:16" x14ac:dyDescent="0.25">
      <c r="A28" s="58" t="s">
        <v>1</v>
      </c>
      <c r="B28" s="28"/>
      <c r="C28" s="58" t="s">
        <v>124</v>
      </c>
      <c r="D28" s="28"/>
      <c r="E28" s="58" t="s">
        <v>125</v>
      </c>
      <c r="F28" s="28"/>
      <c r="G28" s="28"/>
      <c r="H28" s="28"/>
      <c r="I28" s="28"/>
      <c r="J28" s="28"/>
      <c r="K28" s="41" t="s">
        <v>1</v>
      </c>
      <c r="L28" s="28"/>
      <c r="M28" s="41">
        <v>853.77</v>
      </c>
      <c r="N28" s="28"/>
      <c r="O28" s="42" t="s">
        <v>1</v>
      </c>
      <c r="P28" s="28"/>
    </row>
    <row r="29" spans="1:16" x14ac:dyDescent="0.25">
      <c r="A29" s="118" t="s">
        <v>1</v>
      </c>
      <c r="B29" s="28"/>
      <c r="C29" s="118" t="s">
        <v>126</v>
      </c>
      <c r="D29" s="28"/>
      <c r="E29" s="118" t="s">
        <v>127</v>
      </c>
      <c r="F29" s="28"/>
      <c r="G29" s="28"/>
      <c r="H29" s="28"/>
      <c r="I29" s="28"/>
      <c r="J29" s="28"/>
      <c r="K29" s="119">
        <v>11350</v>
      </c>
      <c r="L29" s="28"/>
      <c r="M29" s="119">
        <v>4417.26</v>
      </c>
      <c r="N29" s="28"/>
      <c r="O29" s="120">
        <v>38.92</v>
      </c>
      <c r="P29" s="28"/>
    </row>
    <row r="30" spans="1:16" x14ac:dyDescent="0.25">
      <c r="A30" s="58" t="s">
        <v>1</v>
      </c>
      <c r="B30" s="28"/>
      <c r="C30" s="58" t="s">
        <v>128</v>
      </c>
      <c r="D30" s="28"/>
      <c r="E30" s="58" t="s">
        <v>129</v>
      </c>
      <c r="F30" s="28"/>
      <c r="G30" s="28"/>
      <c r="H30" s="28"/>
      <c r="I30" s="28"/>
      <c r="J30" s="28"/>
      <c r="K30" s="41" t="s">
        <v>1</v>
      </c>
      <c r="L30" s="28"/>
      <c r="M30" s="41">
        <v>36.72</v>
      </c>
      <c r="N30" s="28"/>
      <c r="O30" s="42" t="s">
        <v>1</v>
      </c>
      <c r="P30" s="28"/>
    </row>
    <row r="31" spans="1:16" x14ac:dyDescent="0.25">
      <c r="A31" s="58" t="s">
        <v>1</v>
      </c>
      <c r="B31" s="28"/>
      <c r="C31" s="58" t="s">
        <v>130</v>
      </c>
      <c r="D31" s="28"/>
      <c r="E31" s="58" t="s">
        <v>131</v>
      </c>
      <c r="F31" s="28"/>
      <c r="G31" s="28"/>
      <c r="H31" s="28"/>
      <c r="I31" s="28"/>
      <c r="J31" s="28"/>
      <c r="K31" s="41" t="s">
        <v>1</v>
      </c>
      <c r="L31" s="28"/>
      <c r="M31" s="41">
        <v>36.729999999999997</v>
      </c>
      <c r="N31" s="28"/>
      <c r="O31" s="42" t="s">
        <v>1</v>
      </c>
      <c r="P31" s="28"/>
    </row>
    <row r="32" spans="1:16" x14ac:dyDescent="0.25">
      <c r="A32" s="58" t="s">
        <v>1</v>
      </c>
      <c r="B32" s="28"/>
      <c r="C32" s="58" t="s">
        <v>132</v>
      </c>
      <c r="D32" s="28"/>
      <c r="E32" s="58" t="s">
        <v>133</v>
      </c>
      <c r="F32" s="28"/>
      <c r="G32" s="28"/>
      <c r="H32" s="28"/>
      <c r="I32" s="28"/>
      <c r="J32" s="28"/>
      <c r="K32" s="41" t="s">
        <v>1</v>
      </c>
      <c r="L32" s="28"/>
      <c r="M32" s="41">
        <v>3651.96</v>
      </c>
      <c r="N32" s="28"/>
      <c r="O32" s="42" t="s">
        <v>1</v>
      </c>
      <c r="P32" s="28"/>
    </row>
    <row r="33" spans="1:16" x14ac:dyDescent="0.25">
      <c r="A33" s="58" t="s">
        <v>1</v>
      </c>
      <c r="B33" s="28"/>
      <c r="C33" s="58" t="s">
        <v>134</v>
      </c>
      <c r="D33" s="28"/>
      <c r="E33" s="58" t="s">
        <v>135</v>
      </c>
      <c r="F33" s="28"/>
      <c r="G33" s="28"/>
      <c r="H33" s="28"/>
      <c r="I33" s="28"/>
      <c r="J33" s="28"/>
      <c r="K33" s="41" t="s">
        <v>1</v>
      </c>
      <c r="L33" s="28"/>
      <c r="M33" s="41">
        <v>285.57</v>
      </c>
      <c r="N33" s="28"/>
      <c r="O33" s="42" t="s">
        <v>1</v>
      </c>
      <c r="P33" s="28"/>
    </row>
    <row r="34" spans="1:16" x14ac:dyDescent="0.25">
      <c r="A34" s="58" t="s">
        <v>1</v>
      </c>
      <c r="B34" s="28"/>
      <c r="C34" s="58" t="s">
        <v>136</v>
      </c>
      <c r="D34" s="28"/>
      <c r="E34" s="58" t="s">
        <v>137</v>
      </c>
      <c r="F34" s="28"/>
      <c r="G34" s="28"/>
      <c r="H34" s="28"/>
      <c r="I34" s="28"/>
      <c r="J34" s="28"/>
      <c r="K34" s="41" t="s">
        <v>1</v>
      </c>
      <c r="L34" s="28"/>
      <c r="M34" s="41">
        <v>396.32</v>
      </c>
      <c r="N34" s="28"/>
      <c r="O34" s="42" t="s">
        <v>1</v>
      </c>
      <c r="P34" s="28"/>
    </row>
    <row r="35" spans="1:16" x14ac:dyDescent="0.25">
      <c r="A35" s="58" t="s">
        <v>1</v>
      </c>
      <c r="B35" s="28"/>
      <c r="C35" s="58" t="s">
        <v>138</v>
      </c>
      <c r="D35" s="28"/>
      <c r="E35" s="58" t="s">
        <v>139</v>
      </c>
      <c r="F35" s="28"/>
      <c r="G35" s="28"/>
      <c r="H35" s="28"/>
      <c r="I35" s="28"/>
      <c r="J35" s="28"/>
      <c r="K35" s="41" t="s">
        <v>1</v>
      </c>
      <c r="L35" s="28"/>
      <c r="M35" s="41">
        <v>9.9600000000000009</v>
      </c>
      <c r="N35" s="28"/>
      <c r="O35" s="42" t="s">
        <v>1</v>
      </c>
      <c r="P35" s="28"/>
    </row>
    <row r="36" spans="1:16" x14ac:dyDescent="0.25">
      <c r="A36" s="118" t="s">
        <v>1</v>
      </c>
      <c r="B36" s="28"/>
      <c r="C36" s="118" t="s">
        <v>140</v>
      </c>
      <c r="D36" s="28"/>
      <c r="E36" s="118" t="s">
        <v>141</v>
      </c>
      <c r="F36" s="28"/>
      <c r="G36" s="28"/>
      <c r="H36" s="28"/>
      <c r="I36" s="28"/>
      <c r="J36" s="28"/>
      <c r="K36" s="119">
        <v>200</v>
      </c>
      <c r="L36" s="28"/>
      <c r="M36" s="119">
        <v>137.5</v>
      </c>
      <c r="N36" s="28"/>
      <c r="O36" s="120">
        <v>68.75</v>
      </c>
      <c r="P36" s="28"/>
    </row>
    <row r="37" spans="1:16" x14ac:dyDescent="0.25">
      <c r="A37" s="58" t="s">
        <v>1</v>
      </c>
      <c r="B37" s="28"/>
      <c r="C37" s="58" t="s">
        <v>142</v>
      </c>
      <c r="D37" s="28"/>
      <c r="E37" s="58" t="s">
        <v>143</v>
      </c>
      <c r="F37" s="28"/>
      <c r="G37" s="28"/>
      <c r="H37" s="28"/>
      <c r="I37" s="28"/>
      <c r="J37" s="28"/>
      <c r="K37" s="41" t="s">
        <v>1</v>
      </c>
      <c r="L37" s="28"/>
      <c r="M37" s="41">
        <v>137.5</v>
      </c>
      <c r="N37" s="28"/>
      <c r="O37" s="42" t="s">
        <v>1</v>
      </c>
      <c r="P37" s="28"/>
    </row>
    <row r="38" spans="1:16" x14ac:dyDescent="0.25">
      <c r="A38" s="115" t="s">
        <v>1</v>
      </c>
      <c r="B38" s="28"/>
      <c r="C38" s="115" t="s">
        <v>80</v>
      </c>
      <c r="D38" s="28"/>
      <c r="E38" s="28"/>
      <c r="F38" s="28"/>
      <c r="G38" s="28"/>
      <c r="H38" s="28"/>
      <c r="I38" s="28"/>
      <c r="J38" s="28"/>
      <c r="K38" s="116">
        <v>150</v>
      </c>
      <c r="L38" s="28"/>
      <c r="M38" s="116">
        <v>0</v>
      </c>
      <c r="N38" s="28"/>
      <c r="O38" s="117">
        <v>0</v>
      </c>
      <c r="P38" s="28"/>
    </row>
    <row r="39" spans="1:16" x14ac:dyDescent="0.25">
      <c r="A39" s="115" t="s">
        <v>1</v>
      </c>
      <c r="B39" s="28"/>
      <c r="C39" s="115" t="s">
        <v>81</v>
      </c>
      <c r="D39" s="28"/>
      <c r="E39" s="28"/>
      <c r="F39" s="28"/>
      <c r="G39" s="28"/>
      <c r="H39" s="28"/>
      <c r="I39" s="28"/>
      <c r="J39" s="28"/>
      <c r="K39" s="116">
        <v>150</v>
      </c>
      <c r="L39" s="28"/>
      <c r="M39" s="116">
        <v>0</v>
      </c>
      <c r="N39" s="28"/>
      <c r="O39" s="117">
        <v>0</v>
      </c>
      <c r="P39" s="28"/>
    </row>
    <row r="40" spans="1:16" x14ac:dyDescent="0.25">
      <c r="A40" s="118" t="s">
        <v>1</v>
      </c>
      <c r="B40" s="28"/>
      <c r="C40" s="118" t="s">
        <v>126</v>
      </c>
      <c r="D40" s="28"/>
      <c r="E40" s="118" t="s">
        <v>127</v>
      </c>
      <c r="F40" s="28"/>
      <c r="G40" s="28"/>
      <c r="H40" s="28"/>
      <c r="I40" s="28"/>
      <c r="J40" s="28"/>
      <c r="K40" s="119">
        <v>150</v>
      </c>
      <c r="L40" s="28"/>
      <c r="M40" s="119">
        <v>0</v>
      </c>
      <c r="N40" s="28"/>
      <c r="O40" s="120">
        <v>0</v>
      </c>
      <c r="P40" s="28"/>
    </row>
    <row r="41" spans="1:16" x14ac:dyDescent="0.25">
      <c r="A41" s="121" t="s">
        <v>115</v>
      </c>
      <c r="B41" s="28"/>
      <c r="C41" s="121" t="s">
        <v>144</v>
      </c>
      <c r="D41" s="28"/>
      <c r="E41" s="121" t="s">
        <v>145</v>
      </c>
      <c r="F41" s="28"/>
      <c r="G41" s="28"/>
      <c r="H41" s="28"/>
      <c r="I41" s="28"/>
      <c r="J41" s="28"/>
      <c r="K41" s="122">
        <v>3650</v>
      </c>
      <c r="L41" s="28"/>
      <c r="M41" s="122">
        <v>0</v>
      </c>
      <c r="N41" s="28"/>
      <c r="O41" s="123">
        <v>0</v>
      </c>
      <c r="P41" s="28"/>
    </row>
    <row r="42" spans="1:16" x14ac:dyDescent="0.25">
      <c r="A42" s="115" t="s">
        <v>1</v>
      </c>
      <c r="B42" s="28"/>
      <c r="C42" s="115" t="s">
        <v>73</v>
      </c>
      <c r="D42" s="28"/>
      <c r="E42" s="28"/>
      <c r="F42" s="28"/>
      <c r="G42" s="28"/>
      <c r="H42" s="28"/>
      <c r="I42" s="28"/>
      <c r="J42" s="28"/>
      <c r="K42" s="116">
        <v>1150</v>
      </c>
      <c r="L42" s="28"/>
      <c r="M42" s="116">
        <v>0</v>
      </c>
      <c r="N42" s="28"/>
      <c r="O42" s="117">
        <v>0</v>
      </c>
      <c r="P42" s="28"/>
    </row>
    <row r="43" spans="1:16" x14ac:dyDescent="0.25">
      <c r="A43" s="115" t="s">
        <v>1</v>
      </c>
      <c r="B43" s="28"/>
      <c r="C43" s="115" t="s">
        <v>74</v>
      </c>
      <c r="D43" s="28"/>
      <c r="E43" s="28"/>
      <c r="F43" s="28"/>
      <c r="G43" s="28"/>
      <c r="H43" s="28"/>
      <c r="I43" s="28"/>
      <c r="J43" s="28"/>
      <c r="K43" s="116">
        <v>1150</v>
      </c>
      <c r="L43" s="28"/>
      <c r="M43" s="116">
        <v>0</v>
      </c>
      <c r="N43" s="28"/>
      <c r="O43" s="117">
        <v>0</v>
      </c>
      <c r="P43" s="28"/>
    </row>
    <row r="44" spans="1:16" x14ac:dyDescent="0.25">
      <c r="A44" s="118" t="s">
        <v>1</v>
      </c>
      <c r="B44" s="28"/>
      <c r="C44" s="118" t="s">
        <v>126</v>
      </c>
      <c r="D44" s="28"/>
      <c r="E44" s="118" t="s">
        <v>127</v>
      </c>
      <c r="F44" s="28"/>
      <c r="G44" s="28"/>
      <c r="H44" s="28"/>
      <c r="I44" s="28"/>
      <c r="J44" s="28"/>
      <c r="K44" s="119">
        <v>150</v>
      </c>
      <c r="L44" s="28"/>
      <c r="M44" s="119">
        <v>0</v>
      </c>
      <c r="N44" s="28"/>
      <c r="O44" s="120">
        <v>0</v>
      </c>
      <c r="P44" s="28"/>
    </row>
    <row r="45" spans="1:16" x14ac:dyDescent="0.25">
      <c r="A45" s="118" t="s">
        <v>1</v>
      </c>
      <c r="B45" s="28"/>
      <c r="C45" s="118" t="s">
        <v>146</v>
      </c>
      <c r="D45" s="28"/>
      <c r="E45" s="118" t="s">
        <v>147</v>
      </c>
      <c r="F45" s="28"/>
      <c r="G45" s="28"/>
      <c r="H45" s="28"/>
      <c r="I45" s="28"/>
      <c r="J45" s="28"/>
      <c r="K45" s="119">
        <v>1000</v>
      </c>
      <c r="L45" s="28"/>
      <c r="M45" s="119">
        <v>0</v>
      </c>
      <c r="N45" s="28"/>
      <c r="O45" s="120">
        <v>0</v>
      </c>
      <c r="P45" s="28"/>
    </row>
    <row r="46" spans="1:16" x14ac:dyDescent="0.25">
      <c r="A46" s="115" t="s">
        <v>1</v>
      </c>
      <c r="B46" s="28"/>
      <c r="C46" s="115" t="s">
        <v>75</v>
      </c>
      <c r="D46" s="28"/>
      <c r="E46" s="28"/>
      <c r="F46" s="28"/>
      <c r="G46" s="28"/>
      <c r="H46" s="28"/>
      <c r="I46" s="28"/>
      <c r="J46" s="28"/>
      <c r="K46" s="116">
        <v>2500</v>
      </c>
      <c r="L46" s="28"/>
      <c r="M46" s="116">
        <v>0</v>
      </c>
      <c r="N46" s="28"/>
      <c r="O46" s="117">
        <v>0</v>
      </c>
      <c r="P46" s="28"/>
    </row>
    <row r="47" spans="1:16" x14ac:dyDescent="0.25">
      <c r="A47" s="115" t="s">
        <v>1</v>
      </c>
      <c r="B47" s="28"/>
      <c r="C47" s="115" t="s">
        <v>76</v>
      </c>
      <c r="D47" s="28"/>
      <c r="E47" s="28"/>
      <c r="F47" s="28"/>
      <c r="G47" s="28"/>
      <c r="H47" s="28"/>
      <c r="I47" s="28"/>
      <c r="J47" s="28"/>
      <c r="K47" s="116">
        <v>1000</v>
      </c>
      <c r="L47" s="28"/>
      <c r="M47" s="116">
        <v>0</v>
      </c>
      <c r="N47" s="28"/>
      <c r="O47" s="117">
        <v>0</v>
      </c>
      <c r="P47" s="28"/>
    </row>
    <row r="48" spans="1:16" x14ac:dyDescent="0.25">
      <c r="A48" s="118" t="s">
        <v>1</v>
      </c>
      <c r="B48" s="28"/>
      <c r="C48" s="118" t="s">
        <v>146</v>
      </c>
      <c r="D48" s="28"/>
      <c r="E48" s="118" t="s">
        <v>147</v>
      </c>
      <c r="F48" s="28"/>
      <c r="G48" s="28"/>
      <c r="H48" s="28"/>
      <c r="I48" s="28"/>
      <c r="J48" s="28"/>
      <c r="K48" s="119">
        <v>1000</v>
      </c>
      <c r="L48" s="28"/>
      <c r="M48" s="119">
        <v>0</v>
      </c>
      <c r="N48" s="28"/>
      <c r="O48" s="120">
        <v>0</v>
      </c>
      <c r="P48" s="28"/>
    </row>
    <row r="49" spans="1:16" x14ac:dyDescent="0.25">
      <c r="A49" s="115" t="s">
        <v>1</v>
      </c>
      <c r="B49" s="28"/>
      <c r="C49" s="115" t="s">
        <v>77</v>
      </c>
      <c r="D49" s="28"/>
      <c r="E49" s="28"/>
      <c r="F49" s="28"/>
      <c r="G49" s="28"/>
      <c r="H49" s="28"/>
      <c r="I49" s="28"/>
      <c r="J49" s="28"/>
      <c r="K49" s="116">
        <v>1500</v>
      </c>
      <c r="L49" s="28"/>
      <c r="M49" s="116">
        <v>0</v>
      </c>
      <c r="N49" s="28"/>
      <c r="O49" s="117">
        <v>0</v>
      </c>
      <c r="P49" s="28"/>
    </row>
    <row r="50" spans="1:16" x14ac:dyDescent="0.25">
      <c r="A50" s="118" t="s">
        <v>1</v>
      </c>
      <c r="B50" s="28"/>
      <c r="C50" s="118" t="s">
        <v>146</v>
      </c>
      <c r="D50" s="28"/>
      <c r="E50" s="118" t="s">
        <v>147</v>
      </c>
      <c r="F50" s="28"/>
      <c r="G50" s="28"/>
      <c r="H50" s="28"/>
      <c r="I50" s="28"/>
      <c r="J50" s="28"/>
      <c r="K50" s="119">
        <v>1500</v>
      </c>
      <c r="L50" s="28"/>
      <c r="M50" s="119">
        <v>0</v>
      </c>
      <c r="N50" s="28"/>
      <c r="O50" s="120">
        <v>0</v>
      </c>
      <c r="P50" s="28"/>
    </row>
    <row r="51" spans="1:16" x14ac:dyDescent="0.25">
      <c r="A51" s="121" t="s">
        <v>115</v>
      </c>
      <c r="B51" s="28"/>
      <c r="C51" s="121" t="s">
        <v>148</v>
      </c>
      <c r="D51" s="28"/>
      <c r="E51" s="121" t="s">
        <v>149</v>
      </c>
      <c r="F51" s="28"/>
      <c r="G51" s="28"/>
      <c r="H51" s="28"/>
      <c r="I51" s="28"/>
      <c r="J51" s="28"/>
      <c r="K51" s="122">
        <v>3950</v>
      </c>
      <c r="L51" s="28"/>
      <c r="M51" s="122">
        <v>888.67</v>
      </c>
      <c r="N51" s="28"/>
      <c r="O51" s="123">
        <v>22.5</v>
      </c>
      <c r="P51" s="28"/>
    </row>
    <row r="52" spans="1:16" x14ac:dyDescent="0.25">
      <c r="A52" s="115" t="s">
        <v>1</v>
      </c>
      <c r="B52" s="28"/>
      <c r="C52" s="115" t="s">
        <v>73</v>
      </c>
      <c r="D52" s="28"/>
      <c r="E52" s="28"/>
      <c r="F52" s="28"/>
      <c r="G52" s="28"/>
      <c r="H52" s="28"/>
      <c r="I52" s="28"/>
      <c r="J52" s="28"/>
      <c r="K52" s="116">
        <v>1150</v>
      </c>
      <c r="L52" s="28"/>
      <c r="M52" s="116">
        <v>9.61</v>
      </c>
      <c r="N52" s="28"/>
      <c r="O52" s="117">
        <v>0.84</v>
      </c>
      <c r="P52" s="28"/>
    </row>
    <row r="53" spans="1:16" x14ac:dyDescent="0.25">
      <c r="A53" s="115" t="s">
        <v>1</v>
      </c>
      <c r="B53" s="28"/>
      <c r="C53" s="115" t="s">
        <v>74</v>
      </c>
      <c r="D53" s="28"/>
      <c r="E53" s="28"/>
      <c r="F53" s="28"/>
      <c r="G53" s="28"/>
      <c r="H53" s="28"/>
      <c r="I53" s="28"/>
      <c r="J53" s="28"/>
      <c r="K53" s="116">
        <v>1150</v>
      </c>
      <c r="L53" s="28"/>
      <c r="M53" s="116">
        <v>9.61</v>
      </c>
      <c r="N53" s="28"/>
      <c r="O53" s="117">
        <v>0.84</v>
      </c>
      <c r="P53" s="28"/>
    </row>
    <row r="54" spans="1:16" x14ac:dyDescent="0.25">
      <c r="A54" s="118" t="s">
        <v>1</v>
      </c>
      <c r="B54" s="28"/>
      <c r="C54" s="118" t="s">
        <v>146</v>
      </c>
      <c r="D54" s="28"/>
      <c r="E54" s="118" t="s">
        <v>147</v>
      </c>
      <c r="F54" s="28"/>
      <c r="G54" s="28"/>
      <c r="H54" s="28"/>
      <c r="I54" s="28"/>
      <c r="J54" s="28"/>
      <c r="K54" s="119">
        <v>1150</v>
      </c>
      <c r="L54" s="28"/>
      <c r="M54" s="119">
        <v>9.61</v>
      </c>
      <c r="N54" s="28"/>
      <c r="O54" s="120">
        <v>0.84</v>
      </c>
      <c r="P54" s="28"/>
    </row>
    <row r="55" spans="1:16" x14ac:dyDescent="0.25">
      <c r="A55" s="58" t="s">
        <v>1</v>
      </c>
      <c r="B55" s="28"/>
      <c r="C55" s="58" t="s">
        <v>150</v>
      </c>
      <c r="D55" s="28"/>
      <c r="E55" s="58" t="s">
        <v>151</v>
      </c>
      <c r="F55" s="28"/>
      <c r="G55" s="28"/>
      <c r="H55" s="28"/>
      <c r="I55" s="28"/>
      <c r="J55" s="28"/>
      <c r="K55" s="41" t="s">
        <v>1</v>
      </c>
      <c r="L55" s="28"/>
      <c r="M55" s="41">
        <v>9.61</v>
      </c>
      <c r="N55" s="28"/>
      <c r="O55" s="42" t="s">
        <v>1</v>
      </c>
      <c r="P55" s="28"/>
    </row>
    <row r="56" spans="1:16" x14ac:dyDescent="0.25">
      <c r="A56" s="115" t="s">
        <v>1</v>
      </c>
      <c r="B56" s="28"/>
      <c r="C56" s="115" t="s">
        <v>75</v>
      </c>
      <c r="D56" s="28"/>
      <c r="E56" s="28"/>
      <c r="F56" s="28"/>
      <c r="G56" s="28"/>
      <c r="H56" s="28"/>
      <c r="I56" s="28"/>
      <c r="J56" s="28"/>
      <c r="K56" s="116">
        <v>2800</v>
      </c>
      <c r="L56" s="28"/>
      <c r="M56" s="116">
        <v>879.06</v>
      </c>
      <c r="N56" s="28"/>
      <c r="O56" s="117">
        <v>31.4</v>
      </c>
      <c r="P56" s="28"/>
    </row>
    <row r="57" spans="1:16" x14ac:dyDescent="0.25">
      <c r="A57" s="115" t="s">
        <v>1</v>
      </c>
      <c r="B57" s="28"/>
      <c r="C57" s="115" t="s">
        <v>76</v>
      </c>
      <c r="D57" s="28"/>
      <c r="E57" s="28"/>
      <c r="F57" s="28"/>
      <c r="G57" s="28"/>
      <c r="H57" s="28"/>
      <c r="I57" s="28"/>
      <c r="J57" s="28"/>
      <c r="K57" s="116">
        <v>2800</v>
      </c>
      <c r="L57" s="28"/>
      <c r="M57" s="116">
        <v>879.06</v>
      </c>
      <c r="N57" s="28"/>
      <c r="O57" s="117">
        <v>31.4</v>
      </c>
      <c r="P57" s="28"/>
    </row>
    <row r="58" spans="1:16" x14ac:dyDescent="0.25">
      <c r="A58" s="118" t="s">
        <v>1</v>
      </c>
      <c r="B58" s="28"/>
      <c r="C58" s="118" t="s">
        <v>146</v>
      </c>
      <c r="D58" s="28"/>
      <c r="E58" s="118" t="s">
        <v>147</v>
      </c>
      <c r="F58" s="28"/>
      <c r="G58" s="28"/>
      <c r="H58" s="28"/>
      <c r="I58" s="28"/>
      <c r="J58" s="28"/>
      <c r="K58" s="119">
        <v>2800</v>
      </c>
      <c r="L58" s="28"/>
      <c r="M58" s="119">
        <v>879.06</v>
      </c>
      <c r="N58" s="28"/>
      <c r="O58" s="120">
        <v>31.4</v>
      </c>
      <c r="P58" s="28"/>
    </row>
    <row r="59" spans="1:16" x14ac:dyDescent="0.25">
      <c r="A59" s="58" t="s">
        <v>1</v>
      </c>
      <c r="B59" s="28"/>
      <c r="C59" s="58" t="s">
        <v>150</v>
      </c>
      <c r="D59" s="28"/>
      <c r="E59" s="58" t="s">
        <v>151</v>
      </c>
      <c r="F59" s="28"/>
      <c r="G59" s="28"/>
      <c r="H59" s="28"/>
      <c r="I59" s="28"/>
      <c r="J59" s="28"/>
      <c r="K59" s="41" t="s">
        <v>1</v>
      </c>
      <c r="L59" s="28"/>
      <c r="M59" s="41">
        <v>879.06</v>
      </c>
      <c r="N59" s="28"/>
      <c r="O59" s="42" t="s">
        <v>1</v>
      </c>
      <c r="P59" s="28"/>
    </row>
  </sheetData>
  <mergeCells count="292">
    <mergeCell ref="A2:B2"/>
    <mergeCell ref="A3:B3"/>
    <mergeCell ref="A4:B4"/>
    <mergeCell ref="A5:P5"/>
    <mergeCell ref="A6:P6"/>
    <mergeCell ref="A7:P7"/>
    <mergeCell ref="K8:L8"/>
    <mergeCell ref="M8:N8"/>
    <mergeCell ref="O8:P8"/>
    <mergeCell ref="A8:B8"/>
    <mergeCell ref="C8:J8"/>
    <mergeCell ref="K9:L9"/>
    <mergeCell ref="M9:N9"/>
    <mergeCell ref="O9:P9"/>
    <mergeCell ref="A9:B9"/>
    <mergeCell ref="C9:J9"/>
    <mergeCell ref="K10:L10"/>
    <mergeCell ref="M10:N10"/>
    <mergeCell ref="O10:P10"/>
    <mergeCell ref="A10:B10"/>
    <mergeCell ref="C10:D10"/>
    <mergeCell ref="E10:J10"/>
    <mergeCell ref="A11:J11"/>
    <mergeCell ref="K11:L11"/>
    <mergeCell ref="M11:N11"/>
    <mergeCell ref="O11:P11"/>
    <mergeCell ref="A12:B12"/>
    <mergeCell ref="C12:J12"/>
    <mergeCell ref="K12:L12"/>
    <mergeCell ref="M12:N12"/>
    <mergeCell ref="O12:P12"/>
    <mergeCell ref="A13:B13"/>
    <mergeCell ref="C13:J13"/>
    <mergeCell ref="K13:L13"/>
    <mergeCell ref="M13:N13"/>
    <mergeCell ref="O13:P13"/>
    <mergeCell ref="A14:B14"/>
    <mergeCell ref="C14:J14"/>
    <mergeCell ref="K14:L14"/>
    <mergeCell ref="M14:N14"/>
    <mergeCell ref="O14:P14"/>
    <mergeCell ref="A15:B15"/>
    <mergeCell ref="C15:J15"/>
    <mergeCell ref="K15:L15"/>
    <mergeCell ref="M15:N15"/>
    <mergeCell ref="O15:P15"/>
    <mergeCell ref="A16:B16"/>
    <mergeCell ref="C16:J16"/>
    <mergeCell ref="K16:L16"/>
    <mergeCell ref="M16:N16"/>
    <mergeCell ref="O16:P16"/>
    <mergeCell ref="A17:B17"/>
    <mergeCell ref="C17:J17"/>
    <mergeCell ref="K17:L17"/>
    <mergeCell ref="M17:N17"/>
    <mergeCell ref="O17:P17"/>
    <mergeCell ref="A18:B18"/>
    <mergeCell ref="C18:J18"/>
    <mergeCell ref="K18:L18"/>
    <mergeCell ref="M18:N18"/>
    <mergeCell ref="O18:P18"/>
    <mergeCell ref="A19:B19"/>
    <mergeCell ref="C19:J19"/>
    <mergeCell ref="K19:L19"/>
    <mergeCell ref="M19:N19"/>
    <mergeCell ref="O19:P19"/>
    <mergeCell ref="A20:B20"/>
    <mergeCell ref="C20:J20"/>
    <mergeCell ref="K20:L20"/>
    <mergeCell ref="M20:N20"/>
    <mergeCell ref="O20:P20"/>
    <mergeCell ref="A21:B21"/>
    <mergeCell ref="C21:D21"/>
    <mergeCell ref="E21:J21"/>
    <mergeCell ref="K21:L21"/>
    <mergeCell ref="M21:N21"/>
    <mergeCell ref="O21:P21"/>
    <mergeCell ref="A22:B22"/>
    <mergeCell ref="C22:D22"/>
    <mergeCell ref="E22:J22"/>
    <mergeCell ref="K22:L22"/>
    <mergeCell ref="M22:N22"/>
    <mergeCell ref="O22:P22"/>
    <mergeCell ref="A23:B23"/>
    <mergeCell ref="C23:J23"/>
    <mergeCell ref="K23:L23"/>
    <mergeCell ref="M23:N23"/>
    <mergeCell ref="O23:P23"/>
    <mergeCell ref="A24:B24"/>
    <mergeCell ref="C24:J24"/>
    <mergeCell ref="K24:L24"/>
    <mergeCell ref="M24:N24"/>
    <mergeCell ref="O24:P24"/>
    <mergeCell ref="A25:B25"/>
    <mergeCell ref="C25:D25"/>
    <mergeCell ref="E25:J25"/>
    <mergeCell ref="K25:L25"/>
    <mergeCell ref="M25:N25"/>
    <mergeCell ref="O25:P25"/>
    <mergeCell ref="A26:B26"/>
    <mergeCell ref="C26:D26"/>
    <mergeCell ref="E26:J26"/>
    <mergeCell ref="K26:L26"/>
    <mergeCell ref="M26:N26"/>
    <mergeCell ref="O26:P26"/>
    <mergeCell ref="A27:B27"/>
    <mergeCell ref="C27:D27"/>
    <mergeCell ref="E27:J27"/>
    <mergeCell ref="K27:L27"/>
    <mergeCell ref="M27:N27"/>
    <mergeCell ref="O27:P27"/>
    <mergeCell ref="A28:B28"/>
    <mergeCell ref="C28:D28"/>
    <mergeCell ref="E28:J28"/>
    <mergeCell ref="K28:L28"/>
    <mergeCell ref="M28:N28"/>
    <mergeCell ref="O28:P28"/>
    <mergeCell ref="A29:B29"/>
    <mergeCell ref="C29:D29"/>
    <mergeCell ref="E29:J29"/>
    <mergeCell ref="K29:L29"/>
    <mergeCell ref="M29:N29"/>
    <mergeCell ref="O29:P29"/>
    <mergeCell ref="A30:B30"/>
    <mergeCell ref="C30:D30"/>
    <mergeCell ref="E30:J30"/>
    <mergeCell ref="K30:L30"/>
    <mergeCell ref="M30:N30"/>
    <mergeCell ref="O30:P30"/>
    <mergeCell ref="A31:B31"/>
    <mergeCell ref="C31:D31"/>
    <mergeCell ref="E31:J31"/>
    <mergeCell ref="K31:L31"/>
    <mergeCell ref="M31:N31"/>
    <mergeCell ref="O31:P31"/>
    <mergeCell ref="A32:B32"/>
    <mergeCell ref="C32:D32"/>
    <mergeCell ref="E32:J32"/>
    <mergeCell ref="K32:L32"/>
    <mergeCell ref="M32:N32"/>
    <mergeCell ref="O32:P32"/>
    <mergeCell ref="A33:B33"/>
    <mergeCell ref="C33:D33"/>
    <mergeCell ref="E33:J33"/>
    <mergeCell ref="K33:L33"/>
    <mergeCell ref="M33:N33"/>
    <mergeCell ref="O33:P33"/>
    <mergeCell ref="A34:B34"/>
    <mergeCell ref="C34:D34"/>
    <mergeCell ref="E34:J34"/>
    <mergeCell ref="K34:L34"/>
    <mergeCell ref="M34:N34"/>
    <mergeCell ref="O34:P34"/>
    <mergeCell ref="A35:B35"/>
    <mergeCell ref="C35:D35"/>
    <mergeCell ref="E35:J35"/>
    <mergeCell ref="K35:L35"/>
    <mergeCell ref="M35:N35"/>
    <mergeCell ref="O35:P35"/>
    <mergeCell ref="A36:B36"/>
    <mergeCell ref="C36:D36"/>
    <mergeCell ref="E36:J36"/>
    <mergeCell ref="K36:L36"/>
    <mergeCell ref="M36:N36"/>
    <mergeCell ref="O36:P36"/>
    <mergeCell ref="A37:B37"/>
    <mergeCell ref="C37:D37"/>
    <mergeCell ref="E37:J37"/>
    <mergeCell ref="K37:L37"/>
    <mergeCell ref="M37:N37"/>
    <mergeCell ref="O37:P37"/>
    <mergeCell ref="A38:B38"/>
    <mergeCell ref="C38:J38"/>
    <mergeCell ref="K38:L38"/>
    <mergeCell ref="M38:N38"/>
    <mergeCell ref="O38:P38"/>
    <mergeCell ref="A39:B39"/>
    <mergeCell ref="C39:J39"/>
    <mergeCell ref="K39:L39"/>
    <mergeCell ref="M39:N39"/>
    <mergeCell ref="O39:P39"/>
    <mergeCell ref="A40:B40"/>
    <mergeCell ref="C40:D40"/>
    <mergeCell ref="E40:J40"/>
    <mergeCell ref="K40:L40"/>
    <mergeCell ref="M40:N40"/>
    <mergeCell ref="O40:P40"/>
    <mergeCell ref="A41:B41"/>
    <mergeCell ref="C41:D41"/>
    <mergeCell ref="E41:J41"/>
    <mergeCell ref="K41:L41"/>
    <mergeCell ref="M41:N41"/>
    <mergeCell ref="O41:P41"/>
    <mergeCell ref="A42:B42"/>
    <mergeCell ref="C42:J42"/>
    <mergeCell ref="K42:L42"/>
    <mergeCell ref="M42:N42"/>
    <mergeCell ref="O42:P42"/>
    <mergeCell ref="A43:B43"/>
    <mergeCell ref="C43:J43"/>
    <mergeCell ref="K43:L43"/>
    <mergeCell ref="M43:N43"/>
    <mergeCell ref="O43:P43"/>
    <mergeCell ref="A44:B44"/>
    <mergeCell ref="C44:D44"/>
    <mergeCell ref="E44:J44"/>
    <mergeCell ref="K44:L44"/>
    <mergeCell ref="M44:N44"/>
    <mergeCell ref="O44:P44"/>
    <mergeCell ref="A45:B45"/>
    <mergeCell ref="C45:D45"/>
    <mergeCell ref="E45:J45"/>
    <mergeCell ref="K45:L45"/>
    <mergeCell ref="M45:N45"/>
    <mergeCell ref="O45:P45"/>
    <mergeCell ref="A46:B46"/>
    <mergeCell ref="C46:J46"/>
    <mergeCell ref="K46:L46"/>
    <mergeCell ref="M46:N46"/>
    <mergeCell ref="O46:P46"/>
    <mergeCell ref="A47:B47"/>
    <mergeCell ref="C47:J47"/>
    <mergeCell ref="K47:L47"/>
    <mergeCell ref="M47:N47"/>
    <mergeCell ref="O47:P47"/>
    <mergeCell ref="A48:B48"/>
    <mergeCell ref="C48:D48"/>
    <mergeCell ref="E48:J48"/>
    <mergeCell ref="K48:L48"/>
    <mergeCell ref="M48:N48"/>
    <mergeCell ref="O48:P48"/>
    <mergeCell ref="A49:B49"/>
    <mergeCell ref="C49:J49"/>
    <mergeCell ref="K49:L49"/>
    <mergeCell ref="M49:N49"/>
    <mergeCell ref="O49:P49"/>
    <mergeCell ref="A50:B50"/>
    <mergeCell ref="C50:D50"/>
    <mergeCell ref="E50:J50"/>
    <mergeCell ref="K50:L50"/>
    <mergeCell ref="M50:N50"/>
    <mergeCell ref="O50:P50"/>
    <mergeCell ref="A51:B51"/>
    <mergeCell ref="C51:D51"/>
    <mergeCell ref="E51:J51"/>
    <mergeCell ref="K51:L51"/>
    <mergeCell ref="M51:N51"/>
    <mergeCell ref="O51:P51"/>
    <mergeCell ref="A52:B52"/>
    <mergeCell ref="C52:J52"/>
    <mergeCell ref="K52:L52"/>
    <mergeCell ref="M52:N52"/>
    <mergeCell ref="O52:P52"/>
    <mergeCell ref="A53:B53"/>
    <mergeCell ref="C53:J53"/>
    <mergeCell ref="K53:L53"/>
    <mergeCell ref="M53:N53"/>
    <mergeCell ref="O53:P53"/>
    <mergeCell ref="A54:B54"/>
    <mergeCell ref="C54:D54"/>
    <mergeCell ref="E54:J54"/>
    <mergeCell ref="K54:L54"/>
    <mergeCell ref="M54:N54"/>
    <mergeCell ref="O54:P54"/>
    <mergeCell ref="A55:B55"/>
    <mergeCell ref="C55:D55"/>
    <mergeCell ref="E55:J55"/>
    <mergeCell ref="K55:L55"/>
    <mergeCell ref="M55:N55"/>
    <mergeCell ref="O55:P55"/>
    <mergeCell ref="A56:B56"/>
    <mergeCell ref="C56:J56"/>
    <mergeCell ref="K56:L56"/>
    <mergeCell ref="M56:N56"/>
    <mergeCell ref="O56:P56"/>
    <mergeCell ref="A59:B59"/>
    <mergeCell ref="C59:D59"/>
    <mergeCell ref="E59:J59"/>
    <mergeCell ref="K59:L59"/>
    <mergeCell ref="M59:N59"/>
    <mergeCell ref="O59:P59"/>
    <mergeCell ref="A57:B57"/>
    <mergeCell ref="C57:J57"/>
    <mergeCell ref="K57:L57"/>
    <mergeCell ref="M57:N57"/>
    <mergeCell ref="O57:P57"/>
    <mergeCell ref="A58:B58"/>
    <mergeCell ref="C58:D58"/>
    <mergeCell ref="E58:J58"/>
    <mergeCell ref="K58:L58"/>
    <mergeCell ref="M58:N58"/>
    <mergeCell ref="O58:P58"/>
  </mergeCells>
  <pageMargins left="0.51181102362204722" right="0.51181102362204722" top="0.74803149606299213" bottom="0.74803149606299213" header="0.31496062992125984" footer="0.31496062992125984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8</vt:i4>
      </vt:variant>
    </vt:vector>
  </HeadingPairs>
  <TitlesOfParts>
    <vt:vector size="8" baseType="lpstr">
      <vt:lpstr>Izvještaj o izvršenju proračuna</vt:lpstr>
      <vt:lpstr>Prihodi i rashodi prema ekonoms</vt:lpstr>
      <vt:lpstr>Prihodi i rashodi prema izvorim</vt:lpstr>
      <vt:lpstr>Rashodi prema funkcijskoj klasi</vt:lpstr>
      <vt:lpstr>Račun financiranja prema ekonom</vt:lpstr>
      <vt:lpstr>Račun financiranja prema izvori</vt:lpstr>
      <vt:lpstr>Izvršenje po organizacijskoj kl</vt:lpstr>
      <vt:lpstr>Izvršenje po programskoj klasif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Biserka Mlinac</cp:lastModifiedBy>
  <cp:lastPrinted>2025-07-17T09:43:17Z</cp:lastPrinted>
  <dcterms:created xsi:type="dcterms:W3CDTF">2025-07-15T11:05:38Z</dcterms:created>
  <dcterms:modified xsi:type="dcterms:W3CDTF">2025-07-17T09:44:48Z</dcterms:modified>
</cp:coreProperties>
</file>